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750" windowHeight="12080"/>
  </bookViews>
  <sheets>
    <sheet name="采购清单及控制价" sheetId="5" r:id="rId1"/>
    <sheet name="Sheet2" sheetId="2" r:id="rId2"/>
    <sheet name="Sheet3" sheetId="3"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<sst xmlns="http://schemas.openxmlformats.org/spreadsheetml/2006/main" count="410" uniqueCount="283">
  <si>
    <t>附件1：</t>
  </si>
  <si>
    <t>采购清单及控制价</t>
  </si>
  <si>
    <t>序号</t>
  </si>
  <si>
    <t>名称</t>
  </si>
  <si>
    <t>规格型号</t>
  </si>
  <si>
    <t>单位</t>
  </si>
  <si>
    <t>数量</t>
  </si>
  <si>
    <t>含税控制单价
（元）</t>
  </si>
  <si>
    <t>含税控制总价
（元）</t>
  </si>
  <si>
    <t>工作内容（制作要求）</t>
  </si>
  <si>
    <t>备注</t>
  </si>
  <si>
    <t>1</t>
  </si>
  <si>
    <t>安全提示牌、警示牌</t>
  </si>
  <si>
    <t>/</t>
  </si>
  <si>
    <t>㎡</t>
  </si>
  <si>
    <t>喷绘+框架：四周打孔悬挂，牌面与框架连接方式：胶粘或包角</t>
  </si>
  <si>
    <t>（不足一平方，小于0.5平方按平方价1/3算，大于0.5平方的按平方价2/3算）面板1㎡以内的，框架方管不得小于2.0，壁厚不低1.5；面板1㎡以上的，框架方管不得小于2.5，壁厚不低于1.5；面板4㎡以上的，框架方管不得小于3.0，壁厚不低于1.5；立柱3米及以上的，直径不低于6.0；立柱3米及以下的，直径不低于4.8）</t>
  </si>
  <si>
    <t>2</t>
  </si>
  <si>
    <t>喷绘+框架+彩钢板，要求版面连接方式：铝铆钉连接；主杆和框架要求镀锌管材质</t>
  </si>
  <si>
    <t>3</t>
  </si>
  <si>
    <t>喷绘+框架+彩钢板+立柱，要求版面连接方式：铝铆钉连接；主杆和框架要求镀锌管材质；主杆与版面链接方式：焊接或抱箍螺栓连接（此平方价包含单立柱、双立柱、多立柱标牌）</t>
  </si>
  <si>
    <t>4</t>
  </si>
  <si>
    <t>车贴+彩钢板；连接方式：四周打孔悬挂</t>
  </si>
  <si>
    <t>5</t>
  </si>
  <si>
    <t>车贴+框架+彩钢板，要求版面连接方式：铝铆钉连接；主杆和框架要求镀锌管材质</t>
  </si>
  <si>
    <t>6</t>
  </si>
  <si>
    <t>车贴+框架+彩钢板+立柱，要求版面连接方式：铝铆钉连接；主杆和框架要求镀锌管材质；主杆与版面链接方式：焊接或抱箍螺栓连接（此平方价包含单立柱、双立柱、多立柱标牌）</t>
  </si>
  <si>
    <t>7</t>
  </si>
  <si>
    <t>晶彩格+彩钢板；连接方式：四周打孔悬挂</t>
  </si>
  <si>
    <t>8</t>
  </si>
  <si>
    <t>晶彩格+框架+彩钢板，要求版面连接方式：铝铆钉连接；主杆和框架要求镀锌管材质</t>
  </si>
  <si>
    <t>9</t>
  </si>
  <si>
    <t>晶彩格+框架+彩钢板+立柱，要求版面连接方式：铝铆钉连接；主杆和框架要求镀锌管材质；主杆与版面链接方式：焊接或抱箍螺栓连接（此平方价包含单立柱、双立柱、多立柱标牌）</t>
  </si>
  <si>
    <t>10</t>
  </si>
  <si>
    <t>折叠式施工牌-1</t>
  </si>
  <si>
    <t>版面1.0*0.5m</t>
  </si>
  <si>
    <t>块</t>
  </si>
  <si>
    <t>用于封道、变道、导向、警示、告知、牌面：镀锌管框架+彩钢板+画面、折叠角度45度、折叠连接处方式：钢片打孔+螺栓+螺帽</t>
  </si>
  <si>
    <t>11</t>
  </si>
  <si>
    <t>折叠式施工牌-2</t>
  </si>
  <si>
    <t>版面1*1.5m</t>
  </si>
  <si>
    <t>12</t>
  </si>
  <si>
    <t>落地式施工牌-1</t>
  </si>
  <si>
    <t>版面不足1㎡</t>
  </si>
  <si>
    <t>版面：镀锌管框架+彩钢板+画面。版面连接方式：铝铆钉，落地高度80CM，双腿为伞型支撑</t>
  </si>
  <si>
    <t>13</t>
  </si>
  <si>
    <t>落地式施工牌-2</t>
  </si>
  <si>
    <t>版面1*1m</t>
  </si>
  <si>
    <t>版面：镀锌管框架+             彩钢板+画面。版面连接方式：铝铆钉，落地高度80CM，双腿为伞型支撑</t>
  </si>
  <si>
    <t>14</t>
  </si>
  <si>
    <t>折叠宣传展架</t>
  </si>
  <si>
    <t>版面1.5*2.5m</t>
  </si>
  <si>
    <t>用于现场宣传。牌面：镀锌管框架+彩钢板+画面、折叠角度45度、折叠连接处方式：钢片打孔+螺栓+螺帽、画面内容加直角包边，含底座</t>
  </si>
  <si>
    <t>15</t>
  </si>
  <si>
    <t>不锈钢宣传栏</t>
  </si>
  <si>
    <t>项目部定制</t>
  </si>
  <si>
    <t>m</t>
  </si>
  <si>
    <t>不锈钢材质，含顶棚，包含制作、运输、安装</t>
  </si>
  <si>
    <t>16</t>
  </si>
  <si>
    <t>喷绘布</t>
  </si>
  <si>
    <t>不足平方按张算</t>
  </si>
  <si>
    <t>17</t>
  </si>
  <si>
    <t>车贴</t>
  </si>
  <si>
    <t>18</t>
  </si>
  <si>
    <t>晶彩格（反光膜）</t>
  </si>
  <si>
    <t>19</t>
  </si>
  <si>
    <t>KT板、车贴</t>
  </si>
  <si>
    <t>画面设计制作、运输、安装（镶边处理）</t>
  </si>
  <si>
    <t>20</t>
  </si>
  <si>
    <t>门牌</t>
  </si>
  <si>
    <t>15*30cm</t>
  </si>
  <si>
    <t>亚克力面板，UV打印，含材料与安装</t>
  </si>
  <si>
    <t>21</t>
  </si>
  <si>
    <t>岗位职责、规章制度牌</t>
  </si>
  <si>
    <t>0.6*0.9</t>
  </si>
  <si>
    <t>车贴kt板包边含安装</t>
  </si>
  <si>
    <t>22</t>
  </si>
  <si>
    <t>PVC墙体宣传</t>
  </si>
  <si>
    <t>定制尺寸</t>
  </si>
  <si>
    <t>包含设计制作、运输、安装</t>
  </si>
  <si>
    <t>1cm厚PVC+UV打印+镂空雕刻</t>
  </si>
  <si>
    <t>23</t>
  </si>
  <si>
    <t>UV软膜</t>
  </si>
  <si>
    <t>UV打印+A级软膜含边框</t>
  </si>
  <si>
    <t>24</t>
  </si>
  <si>
    <t>单透画面设计</t>
  </si>
  <si>
    <t>画面设计制作、运输、安装</t>
  </si>
  <si>
    <t>25</t>
  </si>
  <si>
    <t>横幅</t>
  </si>
  <si>
    <t>0.7m宽</t>
  </si>
  <si>
    <t>内容设计制作</t>
  </si>
  <si>
    <t>26</t>
  </si>
  <si>
    <t>点阵字</t>
  </si>
  <si>
    <t>含框架、支架、接线、电源开关，定时器等一切材料及安装</t>
  </si>
  <si>
    <t>27</t>
  </si>
  <si>
    <t>旗杆</t>
  </si>
  <si>
    <t>9.5m*2根、10m*1根</t>
  </si>
  <si>
    <t>套</t>
  </si>
  <si>
    <t>不锈钢材质含安装</t>
  </si>
  <si>
    <t>28</t>
  </si>
  <si>
    <t>消防设施</t>
  </si>
  <si>
    <t>2m*2.4m</t>
  </si>
  <si>
    <t>符合消防部门要求、标准化手册要求，消防柜、消防锹4把、消防沙桶4个、灭火器4个，破拆斧4个，含安装</t>
  </si>
  <si>
    <t>29</t>
  </si>
  <si>
    <t>灭火器</t>
  </si>
  <si>
    <t>个</t>
  </si>
  <si>
    <t>4kg</t>
  </si>
  <si>
    <t>符合国标</t>
  </si>
  <si>
    <t>30</t>
  </si>
  <si>
    <t>灭火器箱</t>
  </si>
  <si>
    <t>4公斤双箱，每箱装2枚</t>
  </si>
  <si>
    <t>31</t>
  </si>
  <si>
    <t>消防推车</t>
  </si>
  <si>
    <t>ABC干粉灭火器</t>
  </si>
  <si>
    <t>台</t>
  </si>
  <si>
    <t>ABC干粉灭火器，25kg，符合国标</t>
  </si>
  <si>
    <t>32</t>
  </si>
  <si>
    <t>彩钢瓦围挡-1</t>
  </si>
  <si>
    <t>含材料制作加工及安装含框架支撑管件；安装环境：水泥、沥青等铺装路面</t>
  </si>
  <si>
    <t>33</t>
  </si>
  <si>
    <t>彩钢瓦围挡-2</t>
  </si>
  <si>
    <t>含材料制作加工及安装含框架支撑管件；安装环境：泥土路面、河、塘、埂、坝</t>
  </si>
  <si>
    <t>34</t>
  </si>
  <si>
    <t>彩钢瓦</t>
  </si>
  <si>
    <t>15.0</t>
  </si>
  <si>
    <t>厚度不小于0.3mm</t>
  </si>
  <si>
    <t>35</t>
  </si>
  <si>
    <t>工作证</t>
  </si>
  <si>
    <t>含吊绳带（批量制作）</t>
  </si>
  <si>
    <t>PVC材质</t>
  </si>
  <si>
    <t>36</t>
  </si>
  <si>
    <t>彩旗（带旗杆）</t>
  </si>
  <si>
    <t>面</t>
  </si>
  <si>
    <t>含旗杆</t>
  </si>
  <si>
    <t>37</t>
  </si>
  <si>
    <t>国旗司旗公司旗</t>
  </si>
  <si>
    <t>3号旗</t>
  </si>
  <si>
    <t>38</t>
  </si>
  <si>
    <t>三角彩旗</t>
  </si>
  <si>
    <t>每包50m</t>
  </si>
  <si>
    <t>包</t>
  </si>
  <si>
    <t>39</t>
  </si>
  <si>
    <t>减速带</t>
  </si>
  <si>
    <t>宽度35cm</t>
  </si>
  <si>
    <t>每米8颗内膨胀，含安装</t>
  </si>
  <si>
    <t>40</t>
  </si>
  <si>
    <t>弹力柱</t>
  </si>
  <si>
    <t>高75cm</t>
  </si>
  <si>
    <t>根</t>
  </si>
  <si>
    <t>含材料安装辅材</t>
  </si>
  <si>
    <t>41</t>
  </si>
  <si>
    <t>基坑防护栅栏</t>
  </si>
  <si>
    <t>高1.2米</t>
  </si>
  <si>
    <t>包含：材料制作、运输及安装，1.2m高，颜色可选</t>
  </si>
  <si>
    <t>42</t>
  </si>
  <si>
    <t>防护栅栏、京式护栏</t>
  </si>
  <si>
    <t>包含：含材料、底座制作运输及安装，高度1.2m镀锌方管框架烤漆，颜色可选</t>
  </si>
  <si>
    <t>43</t>
  </si>
  <si>
    <t>城市护栏</t>
  </si>
  <si>
    <t>44</t>
  </si>
  <si>
    <t>广角镜</t>
  </si>
  <si>
    <t>80圆径</t>
  </si>
  <si>
    <t>包含：制作、运输、安装，直径80cm，广角镜+镀锌立柱</t>
  </si>
  <si>
    <t>45</t>
  </si>
  <si>
    <t>爆闪灯</t>
  </si>
  <si>
    <t>分体式</t>
  </si>
  <si>
    <t>四组双面闪，含3米灯杆、镀锌圆钢立柱及安装</t>
  </si>
  <si>
    <t>46</t>
  </si>
  <si>
    <t>太阳能警示灯</t>
  </si>
  <si>
    <t>47</t>
  </si>
  <si>
    <t>太阳能电子导向灯</t>
  </si>
  <si>
    <t>1.2m*0.4m</t>
  </si>
  <si>
    <t>太阳能供电，LED灯珠</t>
  </si>
  <si>
    <t>48</t>
  </si>
  <si>
    <t>夜间交通指挥灯</t>
  </si>
  <si>
    <t>防水、抗冲击，含电池</t>
  </si>
  <si>
    <t>49</t>
  </si>
  <si>
    <t>应急照明灯</t>
  </si>
  <si>
    <t>50</t>
  </si>
  <si>
    <t>围挡仿真绿色草皮</t>
  </si>
  <si>
    <t>含材料制作加工及安装</t>
  </si>
  <si>
    <t>51</t>
  </si>
  <si>
    <t>密目安全网</t>
  </si>
  <si>
    <t>1.8m宽*6m长</t>
  </si>
  <si>
    <t>片</t>
  </si>
  <si>
    <t>新料</t>
  </si>
  <si>
    <t>52</t>
  </si>
  <si>
    <t>防坠网</t>
  </si>
  <si>
    <t>1.5*6</t>
  </si>
  <si>
    <t>5cm网孔</t>
  </si>
  <si>
    <t>53</t>
  </si>
  <si>
    <t>反光背心</t>
  </si>
  <si>
    <t>件</t>
  </si>
  <si>
    <t>带反光材料、符合GA446-2003标准，标有安徽生态环境标志字样</t>
  </si>
  <si>
    <t>54</t>
  </si>
  <si>
    <t>救生衣</t>
  </si>
  <si>
    <t>带反光材料、符合GB/T4304-2008标准，标有安徽生态环境标志字样</t>
  </si>
  <si>
    <t>55</t>
  </si>
  <si>
    <t>救生圈</t>
  </si>
  <si>
    <t>外径72CM，重2.5KG</t>
  </si>
  <si>
    <t>GB/T4304-2008标准，含配件；标有安徽生态环境标志字样，带反光</t>
  </si>
  <si>
    <t>56</t>
  </si>
  <si>
    <t>手套1</t>
  </si>
  <si>
    <t>7针/10针  &gt;52g/副</t>
  </si>
  <si>
    <t>副</t>
  </si>
  <si>
    <t>棉纱手套C/T-100/0（纯棉纱）、GB/T12624-2009标准</t>
  </si>
  <si>
    <t>57</t>
  </si>
  <si>
    <t>手套2</t>
  </si>
  <si>
    <t>4-5针 帆布质量380g/m2</t>
  </si>
  <si>
    <t>帆布手套                  GB/T12624-2009标准</t>
  </si>
  <si>
    <t>58</t>
  </si>
  <si>
    <t>手套3</t>
  </si>
  <si>
    <t>橡胶含量占总质量70%以上，不含再生胶、油膏GB/T12624-2009标准</t>
  </si>
  <si>
    <t>59</t>
  </si>
  <si>
    <t>医用口罩</t>
  </si>
  <si>
    <t>60</t>
  </si>
  <si>
    <t>一线工人劳保服</t>
  </si>
  <si>
    <t>印有安徽生态环境及logo字样，尺寸按项目部提供进行购买，质量耐用。</t>
  </si>
  <si>
    <t>61</t>
  </si>
  <si>
    <t>雨衣</t>
  </si>
  <si>
    <t>防水牛津长款</t>
  </si>
  <si>
    <t>62</t>
  </si>
  <si>
    <t>安全带</t>
  </si>
  <si>
    <t>产品质量符合GB6095-2009标准要求</t>
  </si>
  <si>
    <t>63</t>
  </si>
  <si>
    <t>安全帽</t>
  </si>
  <si>
    <t>顶</t>
  </si>
  <si>
    <t>产品符合GB2811-2007要求，出批量检测报告，免费印字，内容由项目部指定</t>
  </si>
  <si>
    <t>玻璃钢材质</t>
  </si>
  <si>
    <t>64</t>
  </si>
  <si>
    <t>反光锥形桶</t>
  </si>
  <si>
    <t>橡胶、锥桶70cm   3.5kg</t>
  </si>
  <si>
    <t>65</t>
  </si>
  <si>
    <t>防撞桶</t>
  </si>
  <si>
    <t>75*65cm</t>
  </si>
  <si>
    <t>滚塑防撞筒，3KG全新PE料 ，抗氧化</t>
  </si>
  <si>
    <t>66</t>
  </si>
  <si>
    <t>三孔  水马</t>
  </si>
  <si>
    <t>长1.35*宽0.75</t>
  </si>
  <si>
    <t>防撞防冲击、带反光膜，吹塑6KG全新PE料抗氧化</t>
  </si>
  <si>
    <t>67</t>
  </si>
  <si>
    <t>铁马1</t>
  </si>
  <si>
    <t>1mX1.5m</t>
  </si>
  <si>
    <t>镀锌管材料，黄黑色或红白色</t>
  </si>
  <si>
    <t>68</t>
  </si>
  <si>
    <t>铁马2</t>
  </si>
  <si>
    <t>1mX1.2m</t>
  </si>
  <si>
    <t>69</t>
  </si>
  <si>
    <t>反光贴</t>
  </si>
  <si>
    <t>宽度5cm</t>
  </si>
  <si>
    <t>卷</t>
  </si>
  <si>
    <t>红白色，每卷40米</t>
  </si>
  <si>
    <t>70</t>
  </si>
  <si>
    <t>安全警示线</t>
  </si>
  <si>
    <t>50米</t>
  </si>
  <si>
    <t>71</t>
  </si>
  <si>
    <t>应急物品柜</t>
  </si>
  <si>
    <t>1.8*2*0.6m</t>
  </si>
  <si>
    <t>尺寸：高*长*宽，冷轧钢板</t>
  </si>
  <si>
    <t>72</t>
  </si>
  <si>
    <t>多功能安全锤</t>
  </si>
  <si>
    <t>73</t>
  </si>
  <si>
    <t>毛巾</t>
  </si>
  <si>
    <t>74</t>
  </si>
  <si>
    <t>LED强光手电</t>
  </si>
  <si>
    <t>75</t>
  </si>
  <si>
    <t>荧光棒带电池</t>
  </si>
  <si>
    <t>76</t>
  </si>
  <si>
    <t>急救包</t>
  </si>
  <si>
    <t>77</t>
  </si>
  <si>
    <t>喊话器</t>
  </si>
  <si>
    <t>78</t>
  </si>
  <si>
    <t>口哨</t>
  </si>
  <si>
    <t>79</t>
  </si>
  <si>
    <t>消防装备柜</t>
  </si>
  <si>
    <t>1.6*1.2*0.4m</t>
  </si>
  <si>
    <t>80</t>
  </si>
  <si>
    <t>灭火毯</t>
  </si>
  <si>
    <t>张</t>
  </si>
  <si>
    <t>81</t>
  </si>
  <si>
    <t>自救式呼吸器</t>
  </si>
  <si>
    <t>合计</t>
  </si>
  <si>
    <t xml:space="preserve">说明：
1.以上清单仅作为投标报价使用，具体采购的品种和数量等以实际采购发生为准。
2.供货商所报价格含原材料的购买、成品设计制作、运输、安装到甲方指定位置并经甲方验收合格以及售后服务和税费等一切费用，包括但不限于基础开挖、预埋件制作、安装、自拌砼浇筑等一切人工、材料、机械、辅材、维护等相关费用。                                                                                                                                 
3.所有物品均由甲方提供需求清单，由中标人发货至甲方指定收货地点，包含安装的物品，提供安装服务。
4.投标人已充分考虑到气候影响及市场变化可能发生的各种涨价因素，承诺单价一次性包死，实施期间单价均不作调整。
5.施工安装过程中，投标人应做好安装人员的安全教育、交底及日常安全管理，安装人员应遵守项目安全管理要求，如出现人员伤害，招标人不承担任何责任。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</si>
</sst>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2"/>
      <name val="宋体"/>
      <charset val="134"/>
    </font>
    <font>
      <sz val="10"/>
      <name val="Arial"/>
      <charset val="134"/>
    </font>
    <font>
      <b/>
      <sz val="10"/>
      <name val="Arial"/>
      <charset val="134"/>
    </font>
    <font>
      <sz val="16"/>
      <name val="宋体"/>
      <charset val="134"/>
    </font>
    <font>
      <sz val="16"/>
      <name val="Arial"/>
      <charset val="134"/>
    </font>
    <font>
      <sz val="18"/>
      <name val="宋体"/>
      <charset val="134"/>
    </font>
    <font>
      <b/>
      <sz val="10"/>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Alignment="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8">
    <xf numFmtId="0" fontId="0" fillId="0" borderId="0" xfId="0">
      <alignment vertical="center"/>
    </xf>
    <xf numFmtId="0" fontId="1" fillId="0" borderId="0" xfId="0" applyFont="1" applyAlignment="1">
      <alignment horizontal="center" vertical="center"/>
    </xf>
    <xf numFmtId="0" fontId="0" fillId="0" borderId="0" xfId="0" applyFill="1">
      <alignment vertical="center"/>
    </xf>
    <xf numFmtId="0" fontId="2" fillId="0" borderId="0" xfId="0" applyFont="1" applyAlignment="1">
      <alignment horizontal="center" vertical="center"/>
    </xf>
    <xf numFmtId="0" fontId="1" fillId="0" borderId="0" xfId="0" applyFont="1">
      <alignment vertical="center"/>
    </xf>
    <xf numFmtId="0" fontId="1"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5" fillId="0" borderId="0" xfId="0" applyFont="1" applyAlignment="1">
      <alignment horizontal="left" vertical="center"/>
    </xf>
    <xf numFmtId="0" fontId="7" fillId="0" borderId="2" xfId="0" applyFont="1" applyBorder="1" applyAlignment="1">
      <alignment horizontal="left" vertical="center" wrapText="1"/>
    </xf>
    <xf numFmtId="176" fontId="7" fillId="0" borderId="0" xfId="0" applyNumberFormat="1" applyFont="1" applyFill="1" applyBorder="1" applyAlignment="1">
      <alignment horizontal="center"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1" fillId="0" borderId="0" xfId="0" applyFont="1" applyFill="1" applyAlignment="1">
      <alignment horizontal="center" vertical="center"/>
    </xf>
    <xf numFmtId="0" fontId="7" fillId="0" borderId="1" xfId="0" applyNumberFormat="1" applyFont="1" applyBorder="1" applyAlignment="1">
      <alignment horizontal="center" vertical="center"/>
    </xf>
    <xf numFmtId="0" fontId="7" fillId="0" borderId="5" xfId="0" applyFont="1" applyBorder="1" applyAlignment="1">
      <alignment horizontal="left" vertical="top" wrapText="1"/>
    </xf>
    <xf numFmtId="0" fontId="7" fillId="0" borderId="6" xfId="0" applyFont="1" applyBorder="1" applyAlignment="1">
      <alignment horizontal="left" vertical="top"/>
    </xf>
    <xf numFmtId="0" fontId="6" fillId="0" borderId="1" xfId="0" applyFont="1" applyBorder="1" applyAlignment="1">
      <alignment horizontal="left" vertical="center"/>
    </xf>
    <xf numFmtId="0" fontId="7" fillId="0" borderId="7" xfId="0" applyFont="1" applyBorder="1" applyAlignment="1">
      <alignment horizontal="left" vertical="top"/>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F86"/>
  <sheetViews>
    <sheetView tabSelected="1" workbookViewId="0">
      <pane ySplit="3" topLeftCell="A77" activePane="bottomLeft" state="frozen"/>
      <selection/>
      <selection pane="bottomLeft" activeCell="J87" sqref="J87"/>
    </sheetView>
  </sheetViews>
  <sheetFormatPr defaultColWidth="8" defaultRowHeight="15"/>
  <cols>
    <col min="1" max="1" width="5.33333333333333" style="1" customWidth="1"/>
    <col min="2" max="2" width="17.0833333333333" style="1" customWidth="1"/>
    <col min="3" max="3" width="13.0833333333333" style="1" customWidth="1"/>
    <col min="4" max="5" width="9" style="1" customWidth="1"/>
    <col min="6" max="7" width="12.9166666666667" style="1" customWidth="1"/>
    <col min="8" max="8" width="18.6666666666667" style="1" customWidth="1"/>
    <col min="9" max="9" width="19.75" style="5" customWidth="1"/>
    <col min="10" max="10" width="8" style="1" customWidth="1"/>
    <col min="11" max="240" width="8" style="1"/>
  </cols>
  <sheetData>
    <row r="1" ht="23" customHeight="1" spans="1:2">
      <c r="A1" s="6" t="s">
        <v>0</v>
      </c>
      <c r="B1" s="7"/>
    </row>
    <row r="2" ht="26" customHeight="1" spans="1:9">
      <c r="A2" s="8" t="s">
        <v>1</v>
      </c>
      <c r="B2" s="8"/>
      <c r="C2" s="8"/>
      <c r="D2" s="8"/>
      <c r="E2" s="8"/>
      <c r="F2" s="8"/>
      <c r="G2" s="8"/>
      <c r="H2" s="8"/>
      <c r="I2" s="17"/>
    </row>
    <row r="3" s="1" customFormat="1" ht="33" customHeight="1" spans="1:9">
      <c r="A3" s="9" t="s">
        <v>2</v>
      </c>
      <c r="B3" s="9" t="s">
        <v>3</v>
      </c>
      <c r="C3" s="9" t="s">
        <v>4</v>
      </c>
      <c r="D3" s="9" t="s">
        <v>5</v>
      </c>
      <c r="E3" s="9" t="s">
        <v>6</v>
      </c>
      <c r="F3" s="10" t="s">
        <v>7</v>
      </c>
      <c r="G3" s="10" t="s">
        <v>8</v>
      </c>
      <c r="H3" s="9" t="s">
        <v>9</v>
      </c>
      <c r="I3" s="9" t="s">
        <v>10</v>
      </c>
    </row>
    <row r="4" s="1" customFormat="1" ht="60" customHeight="1" spans="1:11">
      <c r="A4" s="11" t="s">
        <v>11</v>
      </c>
      <c r="B4" s="12" t="s">
        <v>12</v>
      </c>
      <c r="C4" s="12" t="s">
        <v>13</v>
      </c>
      <c r="D4" s="11" t="s">
        <v>14</v>
      </c>
      <c r="E4" s="11">
        <v>100</v>
      </c>
      <c r="F4" s="11">
        <v>80</v>
      </c>
      <c r="G4" s="11">
        <f>E4*F4</f>
        <v>8000</v>
      </c>
      <c r="H4" s="13" t="s">
        <v>15</v>
      </c>
      <c r="I4" s="18" t="s">
        <v>16</v>
      </c>
      <c r="K4" s="19"/>
    </row>
    <row r="5" s="1" customFormat="1" ht="60" customHeight="1" spans="1:11">
      <c r="A5" s="11" t="s">
        <v>17</v>
      </c>
      <c r="B5" s="12" t="s">
        <v>12</v>
      </c>
      <c r="C5" s="12" t="s">
        <v>13</v>
      </c>
      <c r="D5" s="11" t="s">
        <v>14</v>
      </c>
      <c r="E5" s="11">
        <v>100</v>
      </c>
      <c r="F5" s="11">
        <v>90</v>
      </c>
      <c r="G5" s="11">
        <f>E5*F5</f>
        <v>9000</v>
      </c>
      <c r="H5" s="13" t="s">
        <v>18</v>
      </c>
      <c r="I5" s="20"/>
      <c r="K5" s="19"/>
    </row>
    <row r="6" s="1" customFormat="1" ht="124" customHeight="1" spans="1:11">
      <c r="A6" s="11" t="s">
        <v>19</v>
      </c>
      <c r="B6" s="12" t="s">
        <v>12</v>
      </c>
      <c r="C6" s="12" t="s">
        <v>13</v>
      </c>
      <c r="D6" s="11" t="s">
        <v>14</v>
      </c>
      <c r="E6" s="11">
        <v>100</v>
      </c>
      <c r="F6" s="11">
        <v>105</v>
      </c>
      <c r="G6" s="11">
        <f t="shared" ref="G6:G37" si="0">E6*F6</f>
        <v>10500</v>
      </c>
      <c r="H6" s="13" t="s">
        <v>20</v>
      </c>
      <c r="I6" s="20"/>
      <c r="K6" s="19"/>
    </row>
    <row r="7" s="1" customFormat="1" ht="60" customHeight="1" spans="1:11">
      <c r="A7" s="11" t="s">
        <v>21</v>
      </c>
      <c r="B7" s="12" t="s">
        <v>12</v>
      </c>
      <c r="C7" s="12" t="s">
        <v>13</v>
      </c>
      <c r="D7" s="11" t="s">
        <v>14</v>
      </c>
      <c r="E7" s="11">
        <v>100</v>
      </c>
      <c r="F7" s="11">
        <v>50</v>
      </c>
      <c r="G7" s="11">
        <f t="shared" si="0"/>
        <v>5000</v>
      </c>
      <c r="H7" s="13" t="s">
        <v>22</v>
      </c>
      <c r="I7" s="20"/>
      <c r="K7" s="19"/>
    </row>
    <row r="8" s="1" customFormat="1" ht="60" customHeight="1" spans="1:11">
      <c r="A8" s="11" t="s">
        <v>23</v>
      </c>
      <c r="B8" s="12" t="s">
        <v>12</v>
      </c>
      <c r="C8" s="12" t="s">
        <v>13</v>
      </c>
      <c r="D8" s="11" t="s">
        <v>14</v>
      </c>
      <c r="E8" s="11">
        <v>100</v>
      </c>
      <c r="F8" s="11">
        <v>90</v>
      </c>
      <c r="G8" s="11">
        <f t="shared" si="0"/>
        <v>9000</v>
      </c>
      <c r="H8" s="13" t="s">
        <v>24</v>
      </c>
      <c r="I8" s="20"/>
      <c r="K8" s="19"/>
    </row>
    <row r="9" s="1" customFormat="1" ht="122" customHeight="1" spans="1:11">
      <c r="A9" s="11" t="s">
        <v>25</v>
      </c>
      <c r="B9" s="12" t="s">
        <v>12</v>
      </c>
      <c r="C9" s="12" t="s">
        <v>13</v>
      </c>
      <c r="D9" s="11" t="s">
        <v>14</v>
      </c>
      <c r="E9" s="11">
        <v>100</v>
      </c>
      <c r="F9" s="11">
        <v>110</v>
      </c>
      <c r="G9" s="11">
        <f t="shared" si="0"/>
        <v>11000</v>
      </c>
      <c r="H9" s="13" t="s">
        <v>26</v>
      </c>
      <c r="I9" s="20"/>
      <c r="K9" s="19"/>
    </row>
    <row r="10" s="1" customFormat="1" ht="60" customHeight="1" spans="1:11">
      <c r="A10" s="11" t="s">
        <v>27</v>
      </c>
      <c r="B10" s="12" t="s">
        <v>12</v>
      </c>
      <c r="C10" s="12" t="s">
        <v>13</v>
      </c>
      <c r="D10" s="11" t="s">
        <v>14</v>
      </c>
      <c r="E10" s="11">
        <v>100</v>
      </c>
      <c r="F10" s="11">
        <v>60</v>
      </c>
      <c r="G10" s="11">
        <f t="shared" si="0"/>
        <v>6000</v>
      </c>
      <c r="H10" s="13" t="s">
        <v>28</v>
      </c>
      <c r="I10" s="20"/>
      <c r="K10" s="19"/>
    </row>
    <row r="11" s="1" customFormat="1" ht="60" customHeight="1" spans="1:11">
      <c r="A11" s="11" t="s">
        <v>29</v>
      </c>
      <c r="B11" s="12" t="s">
        <v>12</v>
      </c>
      <c r="C11" s="12" t="s">
        <v>13</v>
      </c>
      <c r="D11" s="11" t="s">
        <v>14</v>
      </c>
      <c r="E11" s="11">
        <v>100</v>
      </c>
      <c r="F11" s="11">
        <v>90</v>
      </c>
      <c r="G11" s="11">
        <f t="shared" si="0"/>
        <v>9000</v>
      </c>
      <c r="H11" s="13" t="s">
        <v>30</v>
      </c>
      <c r="I11" s="20"/>
      <c r="K11" s="19"/>
    </row>
    <row r="12" ht="124" customHeight="1" spans="1:11">
      <c r="A12" s="11" t="s">
        <v>31</v>
      </c>
      <c r="B12" s="12" t="s">
        <v>12</v>
      </c>
      <c r="C12" s="12" t="s">
        <v>13</v>
      </c>
      <c r="D12" s="11" t="s">
        <v>14</v>
      </c>
      <c r="E12" s="11">
        <v>100</v>
      </c>
      <c r="F12" s="11">
        <v>115</v>
      </c>
      <c r="G12" s="11">
        <f t="shared" si="0"/>
        <v>11500</v>
      </c>
      <c r="H12" s="13" t="s">
        <v>32</v>
      </c>
      <c r="I12" s="21"/>
      <c r="K12" s="19"/>
    </row>
    <row r="13" ht="90" customHeight="1" spans="1:11">
      <c r="A13" s="11" t="s">
        <v>33</v>
      </c>
      <c r="B13" s="12" t="s">
        <v>34</v>
      </c>
      <c r="C13" s="12" t="s">
        <v>35</v>
      </c>
      <c r="D13" s="11" t="s">
        <v>36</v>
      </c>
      <c r="E13" s="11">
        <v>50</v>
      </c>
      <c r="F13" s="11">
        <v>70</v>
      </c>
      <c r="G13" s="11">
        <f t="shared" si="0"/>
        <v>3500</v>
      </c>
      <c r="H13" s="13" t="s">
        <v>37</v>
      </c>
      <c r="I13" s="13"/>
      <c r="K13" s="19"/>
    </row>
    <row r="14" ht="90" customHeight="1" spans="1:11">
      <c r="A14" s="11" t="s">
        <v>38</v>
      </c>
      <c r="B14" s="12" t="s">
        <v>39</v>
      </c>
      <c r="C14" s="12" t="s">
        <v>40</v>
      </c>
      <c r="D14" s="11" t="s">
        <v>36</v>
      </c>
      <c r="E14" s="11">
        <v>50</v>
      </c>
      <c r="F14" s="11">
        <v>100</v>
      </c>
      <c r="G14" s="11">
        <f t="shared" si="0"/>
        <v>5000</v>
      </c>
      <c r="H14" s="13" t="s">
        <v>37</v>
      </c>
      <c r="I14" s="13"/>
      <c r="K14" s="19"/>
    </row>
    <row r="15" s="2" customFormat="1" ht="90" customHeight="1" spans="1:240">
      <c r="A15" s="11" t="s">
        <v>41</v>
      </c>
      <c r="B15" s="14" t="s">
        <v>42</v>
      </c>
      <c r="C15" s="14" t="s">
        <v>43</v>
      </c>
      <c r="D15" s="15" t="s">
        <v>36</v>
      </c>
      <c r="E15" s="11">
        <v>50</v>
      </c>
      <c r="F15" s="11">
        <v>100</v>
      </c>
      <c r="G15" s="11">
        <f t="shared" si="0"/>
        <v>5000</v>
      </c>
      <c r="H15" s="16" t="s">
        <v>44</v>
      </c>
      <c r="I15" s="16"/>
      <c r="J15" s="22"/>
      <c r="K15" s="19"/>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22"/>
      <c r="FQ15" s="22"/>
      <c r="FR15" s="22"/>
      <c r="FS15" s="22"/>
      <c r="FT15" s="22"/>
      <c r="FU15" s="22"/>
      <c r="FV15" s="22"/>
      <c r="FW15" s="22"/>
      <c r="FX15" s="22"/>
      <c r="FY15" s="22"/>
      <c r="FZ15" s="22"/>
      <c r="GA15" s="22"/>
      <c r="GB15" s="22"/>
      <c r="GC15" s="22"/>
      <c r="GD15" s="22"/>
      <c r="GE15" s="22"/>
      <c r="GF15" s="22"/>
      <c r="GG15" s="22"/>
      <c r="GH15" s="22"/>
      <c r="GI15" s="22"/>
      <c r="GJ15" s="22"/>
      <c r="GK15" s="22"/>
      <c r="GL15" s="22"/>
      <c r="GM15" s="22"/>
      <c r="GN15" s="22"/>
      <c r="GO15" s="22"/>
      <c r="GP15" s="22"/>
      <c r="GQ15" s="22"/>
      <c r="GR15" s="22"/>
      <c r="GS15" s="22"/>
      <c r="GT15" s="22"/>
      <c r="GU15" s="22"/>
      <c r="GV15" s="22"/>
      <c r="GW15" s="22"/>
      <c r="GX15" s="22"/>
      <c r="GY15" s="22"/>
      <c r="GZ15" s="22"/>
      <c r="HA15" s="22"/>
      <c r="HB15" s="22"/>
      <c r="HC15" s="22"/>
      <c r="HD15" s="22"/>
      <c r="HE15" s="22"/>
      <c r="HF15" s="22"/>
      <c r="HG15" s="22"/>
      <c r="HH15" s="22"/>
      <c r="HI15" s="22"/>
      <c r="HJ15" s="22"/>
      <c r="HK15" s="22"/>
      <c r="HL15" s="22"/>
      <c r="HM15" s="22"/>
      <c r="HN15" s="22"/>
      <c r="HO15" s="22"/>
      <c r="HP15" s="22"/>
      <c r="HQ15" s="22"/>
      <c r="HR15" s="22"/>
      <c r="HS15" s="22"/>
      <c r="HT15" s="22"/>
      <c r="HU15" s="22"/>
      <c r="HV15" s="22"/>
      <c r="HW15" s="22"/>
      <c r="HX15" s="22"/>
      <c r="HY15" s="22"/>
      <c r="HZ15" s="22"/>
      <c r="IA15" s="22"/>
      <c r="IB15" s="22"/>
      <c r="IC15" s="22"/>
      <c r="ID15" s="22"/>
      <c r="IE15" s="22"/>
      <c r="IF15" s="22"/>
    </row>
    <row r="16" s="2" customFormat="1" ht="90" customHeight="1" spans="1:240">
      <c r="A16" s="11" t="s">
        <v>45</v>
      </c>
      <c r="B16" s="14" t="s">
        <v>46</v>
      </c>
      <c r="C16" s="14" t="s">
        <v>47</v>
      </c>
      <c r="D16" s="15" t="s">
        <v>36</v>
      </c>
      <c r="E16" s="11">
        <v>50</v>
      </c>
      <c r="F16" s="11">
        <v>130</v>
      </c>
      <c r="G16" s="11">
        <f t="shared" si="0"/>
        <v>6500</v>
      </c>
      <c r="H16" s="16" t="s">
        <v>48</v>
      </c>
      <c r="I16" s="16"/>
      <c r="J16" s="22"/>
      <c r="K16" s="19"/>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c r="DD16" s="22"/>
      <c r="DE16" s="22"/>
      <c r="DF16" s="22"/>
      <c r="DG16" s="22"/>
      <c r="DH16" s="22"/>
      <c r="DI16" s="22"/>
      <c r="DJ16" s="22"/>
      <c r="DK16" s="22"/>
      <c r="DL16" s="22"/>
      <c r="DM16" s="22"/>
      <c r="DN16" s="22"/>
      <c r="DO16" s="22"/>
      <c r="DP16" s="22"/>
      <c r="DQ16" s="22"/>
      <c r="DR16" s="22"/>
      <c r="DS16" s="22"/>
      <c r="DT16" s="22"/>
      <c r="DU16" s="22"/>
      <c r="DV16" s="22"/>
      <c r="DW16" s="22"/>
      <c r="DX16" s="22"/>
      <c r="DY16" s="22"/>
      <c r="DZ16" s="22"/>
      <c r="EA16" s="22"/>
      <c r="EB16" s="22"/>
      <c r="EC16" s="22"/>
      <c r="ED16" s="22"/>
      <c r="EE16" s="22"/>
      <c r="EF16" s="22"/>
      <c r="EG16" s="22"/>
      <c r="EH16" s="22"/>
      <c r="EI16" s="22"/>
      <c r="EJ16" s="22"/>
      <c r="EK16" s="22"/>
      <c r="EL16" s="22"/>
      <c r="EM16" s="22"/>
      <c r="EN16" s="22"/>
      <c r="EO16" s="22"/>
      <c r="EP16" s="22"/>
      <c r="EQ16" s="22"/>
      <c r="ER16" s="22"/>
      <c r="ES16" s="22"/>
      <c r="ET16" s="22"/>
      <c r="EU16" s="22"/>
      <c r="EV16" s="22"/>
      <c r="EW16" s="22"/>
      <c r="EX16" s="22"/>
      <c r="EY16" s="22"/>
      <c r="EZ16" s="22"/>
      <c r="FA16" s="22"/>
      <c r="FB16" s="22"/>
      <c r="FC16" s="22"/>
      <c r="FD16" s="22"/>
      <c r="FE16" s="22"/>
      <c r="FF16" s="22"/>
      <c r="FG16" s="22"/>
      <c r="FH16" s="22"/>
      <c r="FI16" s="22"/>
      <c r="FJ16" s="22"/>
      <c r="FK16" s="22"/>
      <c r="FL16" s="22"/>
      <c r="FM16" s="22"/>
      <c r="FN16" s="22"/>
      <c r="FO16" s="22"/>
      <c r="FP16" s="22"/>
      <c r="FQ16" s="22"/>
      <c r="FR16" s="22"/>
      <c r="FS16" s="22"/>
      <c r="FT16" s="22"/>
      <c r="FU16" s="22"/>
      <c r="FV16" s="22"/>
      <c r="FW16" s="22"/>
      <c r="FX16" s="22"/>
      <c r="FY16" s="22"/>
      <c r="FZ16" s="22"/>
      <c r="GA16" s="22"/>
      <c r="GB16" s="22"/>
      <c r="GC16" s="22"/>
      <c r="GD16" s="22"/>
      <c r="GE16" s="22"/>
      <c r="GF16" s="22"/>
      <c r="GG16" s="22"/>
      <c r="GH16" s="22"/>
      <c r="GI16" s="22"/>
      <c r="GJ16" s="22"/>
      <c r="GK16" s="22"/>
      <c r="GL16" s="22"/>
      <c r="GM16" s="22"/>
      <c r="GN16" s="22"/>
      <c r="GO16" s="22"/>
      <c r="GP16" s="22"/>
      <c r="GQ16" s="22"/>
      <c r="GR16" s="22"/>
      <c r="GS16" s="22"/>
      <c r="GT16" s="22"/>
      <c r="GU16" s="22"/>
      <c r="GV16" s="22"/>
      <c r="GW16" s="22"/>
      <c r="GX16" s="22"/>
      <c r="GY16" s="22"/>
      <c r="GZ16" s="22"/>
      <c r="HA16" s="22"/>
      <c r="HB16" s="22"/>
      <c r="HC16" s="22"/>
      <c r="HD16" s="22"/>
      <c r="HE16" s="22"/>
      <c r="HF16" s="22"/>
      <c r="HG16" s="22"/>
      <c r="HH16" s="22"/>
      <c r="HI16" s="22"/>
      <c r="HJ16" s="22"/>
      <c r="HK16" s="22"/>
      <c r="HL16" s="22"/>
      <c r="HM16" s="22"/>
      <c r="HN16" s="22"/>
      <c r="HO16" s="22"/>
      <c r="HP16" s="22"/>
      <c r="HQ16" s="22"/>
      <c r="HR16" s="22"/>
      <c r="HS16" s="22"/>
      <c r="HT16" s="22"/>
      <c r="HU16" s="22"/>
      <c r="HV16" s="22"/>
      <c r="HW16" s="22"/>
      <c r="HX16" s="22"/>
      <c r="HY16" s="22"/>
      <c r="HZ16" s="22"/>
      <c r="IA16" s="22"/>
      <c r="IB16" s="22"/>
      <c r="IC16" s="22"/>
      <c r="ID16" s="22"/>
      <c r="IE16" s="22"/>
      <c r="IF16" s="22"/>
    </row>
    <row r="17" ht="90" customHeight="1" spans="1:11">
      <c r="A17" s="11" t="s">
        <v>49</v>
      </c>
      <c r="B17" s="12" t="s">
        <v>50</v>
      </c>
      <c r="C17" s="12" t="s">
        <v>51</v>
      </c>
      <c r="D17" s="11" t="s">
        <v>36</v>
      </c>
      <c r="E17" s="11">
        <v>65</v>
      </c>
      <c r="F17" s="11">
        <v>240</v>
      </c>
      <c r="G17" s="11">
        <f t="shared" si="0"/>
        <v>15600</v>
      </c>
      <c r="H17" s="16" t="s">
        <v>52</v>
      </c>
      <c r="I17" s="16"/>
      <c r="K17" s="19"/>
    </row>
    <row r="18" ht="45" customHeight="1" spans="1:11">
      <c r="A18" s="11" t="s">
        <v>53</v>
      </c>
      <c r="B18" s="12" t="s">
        <v>54</v>
      </c>
      <c r="C18" s="12" t="s">
        <v>55</v>
      </c>
      <c r="D18" s="11" t="s">
        <v>56</v>
      </c>
      <c r="E18" s="11">
        <v>50</v>
      </c>
      <c r="F18" s="11">
        <v>450</v>
      </c>
      <c r="G18" s="11">
        <f t="shared" si="0"/>
        <v>22500</v>
      </c>
      <c r="H18" s="13" t="s">
        <v>57</v>
      </c>
      <c r="I18" s="13"/>
      <c r="K18" s="19"/>
    </row>
    <row r="19" ht="45" customHeight="1" spans="1:11">
      <c r="A19" s="11" t="s">
        <v>58</v>
      </c>
      <c r="B19" s="12" t="s">
        <v>59</v>
      </c>
      <c r="C19" s="12" t="s">
        <v>13</v>
      </c>
      <c r="D19" s="11" t="s">
        <v>14</v>
      </c>
      <c r="E19" s="11">
        <v>100</v>
      </c>
      <c r="F19" s="11">
        <v>16</v>
      </c>
      <c r="G19" s="11">
        <f t="shared" si="0"/>
        <v>1600</v>
      </c>
      <c r="H19" s="13"/>
      <c r="I19" s="13" t="s">
        <v>60</v>
      </c>
      <c r="K19" s="19"/>
    </row>
    <row r="20" ht="45" customHeight="1" spans="1:11">
      <c r="A20" s="11" t="s">
        <v>61</v>
      </c>
      <c r="B20" s="12" t="s">
        <v>62</v>
      </c>
      <c r="C20" s="12" t="s">
        <v>13</v>
      </c>
      <c r="D20" s="11" t="s">
        <v>14</v>
      </c>
      <c r="E20" s="11">
        <v>100</v>
      </c>
      <c r="F20" s="11">
        <v>22</v>
      </c>
      <c r="G20" s="11">
        <f t="shared" si="0"/>
        <v>2200</v>
      </c>
      <c r="H20" s="13"/>
      <c r="I20" s="13" t="s">
        <v>60</v>
      </c>
      <c r="K20" s="19"/>
    </row>
    <row r="21" ht="45" customHeight="1" spans="1:11">
      <c r="A21" s="11" t="s">
        <v>63</v>
      </c>
      <c r="B21" s="12" t="s">
        <v>64</v>
      </c>
      <c r="C21" s="12" t="s">
        <v>13</v>
      </c>
      <c r="D21" s="11" t="s">
        <v>14</v>
      </c>
      <c r="E21" s="11">
        <v>100</v>
      </c>
      <c r="F21" s="11">
        <v>30</v>
      </c>
      <c r="G21" s="11">
        <f t="shared" si="0"/>
        <v>3000</v>
      </c>
      <c r="H21" s="13"/>
      <c r="I21" s="13" t="s">
        <v>60</v>
      </c>
      <c r="K21" s="19"/>
    </row>
    <row r="22" ht="45" customHeight="1" spans="1:11">
      <c r="A22" s="11" t="s">
        <v>65</v>
      </c>
      <c r="B22" s="12" t="s">
        <v>66</v>
      </c>
      <c r="C22" s="12" t="s">
        <v>13</v>
      </c>
      <c r="D22" s="11" t="s">
        <v>14</v>
      </c>
      <c r="E22" s="11">
        <v>100</v>
      </c>
      <c r="F22" s="11">
        <v>50</v>
      </c>
      <c r="G22" s="11">
        <f t="shared" si="0"/>
        <v>5000</v>
      </c>
      <c r="H22" s="13" t="s">
        <v>67</v>
      </c>
      <c r="I22" s="13"/>
      <c r="K22" s="19"/>
    </row>
    <row r="23" ht="45" customHeight="1" spans="1:11">
      <c r="A23" s="11" t="s">
        <v>68</v>
      </c>
      <c r="B23" s="12" t="s">
        <v>69</v>
      </c>
      <c r="C23" s="12" t="s">
        <v>70</v>
      </c>
      <c r="D23" s="11" t="s">
        <v>36</v>
      </c>
      <c r="E23" s="11">
        <v>50</v>
      </c>
      <c r="F23" s="11">
        <v>30</v>
      </c>
      <c r="G23" s="11">
        <f t="shared" si="0"/>
        <v>1500</v>
      </c>
      <c r="H23" s="13" t="s">
        <v>71</v>
      </c>
      <c r="I23" s="13"/>
      <c r="K23" s="19"/>
    </row>
    <row r="24" ht="45" customHeight="1" spans="1:11">
      <c r="A24" s="11" t="s">
        <v>72</v>
      </c>
      <c r="B24" s="12" t="s">
        <v>73</v>
      </c>
      <c r="C24" s="12" t="s">
        <v>74</v>
      </c>
      <c r="D24" s="11" t="s">
        <v>36</v>
      </c>
      <c r="E24" s="11">
        <v>50</v>
      </c>
      <c r="F24" s="11">
        <v>35</v>
      </c>
      <c r="G24" s="11">
        <f t="shared" si="0"/>
        <v>1750</v>
      </c>
      <c r="H24" s="13" t="s">
        <v>75</v>
      </c>
      <c r="I24" s="13"/>
      <c r="K24" s="19"/>
    </row>
    <row r="25" ht="45" customHeight="1" spans="1:11">
      <c r="A25" s="11" t="s">
        <v>76</v>
      </c>
      <c r="B25" s="12" t="s">
        <v>77</v>
      </c>
      <c r="C25" s="12" t="s">
        <v>78</v>
      </c>
      <c r="D25" s="11" t="s">
        <v>14</v>
      </c>
      <c r="E25" s="11">
        <v>100</v>
      </c>
      <c r="F25" s="11">
        <v>60</v>
      </c>
      <c r="G25" s="11">
        <f t="shared" si="0"/>
        <v>6000</v>
      </c>
      <c r="H25" s="13" t="s">
        <v>79</v>
      </c>
      <c r="I25" s="13" t="s">
        <v>80</v>
      </c>
      <c r="K25" s="19"/>
    </row>
    <row r="26" ht="45" customHeight="1" spans="1:11">
      <c r="A26" s="11" t="s">
        <v>81</v>
      </c>
      <c r="B26" s="12" t="s">
        <v>82</v>
      </c>
      <c r="C26" s="12" t="s">
        <v>78</v>
      </c>
      <c r="D26" s="11" t="s">
        <v>14</v>
      </c>
      <c r="E26" s="11">
        <v>100</v>
      </c>
      <c r="F26" s="11">
        <v>45</v>
      </c>
      <c r="G26" s="11">
        <f t="shared" si="0"/>
        <v>4500</v>
      </c>
      <c r="H26" s="13" t="s">
        <v>79</v>
      </c>
      <c r="I26" s="13" t="s">
        <v>83</v>
      </c>
      <c r="K26" s="19"/>
    </row>
    <row r="27" ht="45" customHeight="1" spans="1:11">
      <c r="A27" s="11" t="s">
        <v>84</v>
      </c>
      <c r="B27" s="12" t="s">
        <v>85</v>
      </c>
      <c r="C27" s="12" t="s">
        <v>13</v>
      </c>
      <c r="D27" s="11" t="s">
        <v>14</v>
      </c>
      <c r="E27" s="11">
        <v>100</v>
      </c>
      <c r="F27" s="11">
        <v>20</v>
      </c>
      <c r="G27" s="11">
        <f t="shared" si="0"/>
        <v>2000</v>
      </c>
      <c r="H27" s="13" t="s">
        <v>86</v>
      </c>
      <c r="I27" s="13"/>
      <c r="K27" s="19"/>
    </row>
    <row r="28" ht="45" customHeight="1" spans="1:11">
      <c r="A28" s="11" t="s">
        <v>87</v>
      </c>
      <c r="B28" s="12" t="s">
        <v>88</v>
      </c>
      <c r="C28" s="12" t="s">
        <v>89</v>
      </c>
      <c r="D28" s="11" t="s">
        <v>56</v>
      </c>
      <c r="E28" s="11">
        <v>200</v>
      </c>
      <c r="F28" s="11">
        <v>7</v>
      </c>
      <c r="G28" s="11">
        <f t="shared" si="0"/>
        <v>1400</v>
      </c>
      <c r="H28" s="13" t="s">
        <v>90</v>
      </c>
      <c r="I28" s="13"/>
      <c r="K28" s="19"/>
    </row>
    <row r="29" ht="45" customHeight="1" spans="1:11">
      <c r="A29" s="11" t="s">
        <v>91</v>
      </c>
      <c r="B29" s="12" t="s">
        <v>92</v>
      </c>
      <c r="C29" s="12" t="s">
        <v>13</v>
      </c>
      <c r="D29" s="11" t="s">
        <v>14</v>
      </c>
      <c r="E29" s="11">
        <v>60</v>
      </c>
      <c r="F29" s="11">
        <v>320</v>
      </c>
      <c r="G29" s="11">
        <f t="shared" si="0"/>
        <v>19200</v>
      </c>
      <c r="H29" s="13" t="s">
        <v>93</v>
      </c>
      <c r="I29" s="13"/>
      <c r="K29" s="19"/>
    </row>
    <row r="30" ht="45" customHeight="1" spans="1:11">
      <c r="A30" s="11" t="s">
        <v>94</v>
      </c>
      <c r="B30" s="12" t="s">
        <v>95</v>
      </c>
      <c r="C30" s="12" t="s">
        <v>96</v>
      </c>
      <c r="D30" s="11" t="s">
        <v>97</v>
      </c>
      <c r="E30" s="11">
        <v>1</v>
      </c>
      <c r="F30" s="11">
        <v>3800</v>
      </c>
      <c r="G30" s="11">
        <f t="shared" si="0"/>
        <v>3800</v>
      </c>
      <c r="H30" s="13" t="s">
        <v>98</v>
      </c>
      <c r="I30" s="13"/>
      <c r="K30" s="19"/>
    </row>
    <row r="31" ht="90" customHeight="1" spans="1:11">
      <c r="A31" s="11" t="s">
        <v>99</v>
      </c>
      <c r="B31" s="14" t="s">
        <v>100</v>
      </c>
      <c r="C31" s="12" t="s">
        <v>101</v>
      </c>
      <c r="D31" s="11" t="s">
        <v>97</v>
      </c>
      <c r="E31" s="11">
        <v>22</v>
      </c>
      <c r="F31" s="11">
        <v>1800</v>
      </c>
      <c r="G31" s="11">
        <f t="shared" si="0"/>
        <v>39600</v>
      </c>
      <c r="H31" s="13" t="s">
        <v>102</v>
      </c>
      <c r="I31" s="13"/>
      <c r="K31" s="19"/>
    </row>
    <row r="32" ht="45" customHeight="1" spans="1:11">
      <c r="A32" s="11" t="s">
        <v>103</v>
      </c>
      <c r="B32" s="12" t="s">
        <v>104</v>
      </c>
      <c r="C32" s="12" t="s">
        <v>13</v>
      </c>
      <c r="D32" s="11" t="s">
        <v>105</v>
      </c>
      <c r="E32" s="11">
        <v>120</v>
      </c>
      <c r="F32" s="11">
        <v>50</v>
      </c>
      <c r="G32" s="11">
        <f t="shared" si="0"/>
        <v>6000</v>
      </c>
      <c r="H32" s="13" t="s">
        <v>106</v>
      </c>
      <c r="I32" s="13" t="s">
        <v>107</v>
      </c>
      <c r="K32" s="19"/>
    </row>
    <row r="33" ht="45" customHeight="1" spans="1:11">
      <c r="A33" s="11" t="s">
        <v>108</v>
      </c>
      <c r="B33" s="12" t="s">
        <v>109</v>
      </c>
      <c r="C33" s="12" t="s">
        <v>13</v>
      </c>
      <c r="D33" s="11" t="s">
        <v>105</v>
      </c>
      <c r="E33" s="11">
        <v>50</v>
      </c>
      <c r="F33" s="11">
        <v>40</v>
      </c>
      <c r="G33" s="11">
        <f t="shared" si="0"/>
        <v>2000</v>
      </c>
      <c r="H33" s="13" t="s">
        <v>110</v>
      </c>
      <c r="I33" s="13" t="s">
        <v>107</v>
      </c>
      <c r="K33" s="19"/>
    </row>
    <row r="34" ht="45" customHeight="1" spans="1:11">
      <c r="A34" s="11" t="s">
        <v>111</v>
      </c>
      <c r="B34" s="12" t="s">
        <v>112</v>
      </c>
      <c r="C34" s="12" t="s">
        <v>113</v>
      </c>
      <c r="D34" s="11" t="s">
        <v>114</v>
      </c>
      <c r="E34" s="11">
        <v>50</v>
      </c>
      <c r="F34" s="11">
        <v>280</v>
      </c>
      <c r="G34" s="11">
        <f t="shared" si="0"/>
        <v>14000</v>
      </c>
      <c r="H34" s="13" t="s">
        <v>115</v>
      </c>
      <c r="I34" s="13"/>
      <c r="K34" s="19"/>
    </row>
    <row r="35" ht="90" customHeight="1" spans="1:11">
      <c r="A35" s="11" t="s">
        <v>116</v>
      </c>
      <c r="B35" s="12" t="s">
        <v>117</v>
      </c>
      <c r="C35" s="12" t="s">
        <v>13</v>
      </c>
      <c r="D35" s="11" t="s">
        <v>14</v>
      </c>
      <c r="E35" s="11">
        <v>500</v>
      </c>
      <c r="F35" s="11">
        <v>60</v>
      </c>
      <c r="G35" s="11">
        <f t="shared" si="0"/>
        <v>30000</v>
      </c>
      <c r="H35" s="13" t="s">
        <v>118</v>
      </c>
      <c r="I35" s="13"/>
      <c r="K35" s="19"/>
    </row>
    <row r="36" ht="90" customHeight="1" spans="1:11">
      <c r="A36" s="11" t="s">
        <v>119</v>
      </c>
      <c r="B36" s="12" t="s">
        <v>120</v>
      </c>
      <c r="C36" s="12" t="s">
        <v>13</v>
      </c>
      <c r="D36" s="11" t="s">
        <v>14</v>
      </c>
      <c r="E36" s="11">
        <v>500</v>
      </c>
      <c r="F36" s="11">
        <v>65</v>
      </c>
      <c r="G36" s="11">
        <f t="shared" si="0"/>
        <v>32500</v>
      </c>
      <c r="H36" s="13" t="s">
        <v>121</v>
      </c>
      <c r="I36" s="13"/>
      <c r="K36" s="19"/>
    </row>
    <row r="37" ht="45" customHeight="1" spans="1:11">
      <c r="A37" s="11" t="s">
        <v>122</v>
      </c>
      <c r="B37" s="12" t="s">
        <v>123</v>
      </c>
      <c r="C37" s="12" t="s">
        <v>124</v>
      </c>
      <c r="D37" s="11" t="s">
        <v>14</v>
      </c>
      <c r="E37" s="11">
        <v>500</v>
      </c>
      <c r="F37" s="11">
        <v>15</v>
      </c>
      <c r="G37" s="11">
        <f t="shared" si="0"/>
        <v>7500</v>
      </c>
      <c r="H37" s="13" t="s">
        <v>125</v>
      </c>
      <c r="I37" s="13"/>
      <c r="K37" s="19"/>
    </row>
    <row r="38" ht="45" customHeight="1" spans="1:11">
      <c r="A38" s="11" t="s">
        <v>126</v>
      </c>
      <c r="B38" s="12" t="s">
        <v>127</v>
      </c>
      <c r="C38" s="12" t="s">
        <v>13</v>
      </c>
      <c r="D38" s="11" t="s">
        <v>97</v>
      </c>
      <c r="E38" s="11">
        <v>150</v>
      </c>
      <c r="F38" s="11">
        <v>12</v>
      </c>
      <c r="G38" s="11">
        <f t="shared" ref="G38:G84" si="1">E38*F38</f>
        <v>1800</v>
      </c>
      <c r="H38" s="13" t="s">
        <v>128</v>
      </c>
      <c r="I38" s="13" t="s">
        <v>129</v>
      </c>
      <c r="K38" s="19"/>
    </row>
    <row r="39" ht="45" customHeight="1" spans="1:11">
      <c r="A39" s="11" t="s">
        <v>130</v>
      </c>
      <c r="B39" s="12" t="s">
        <v>131</v>
      </c>
      <c r="C39" s="12" t="s">
        <v>13</v>
      </c>
      <c r="D39" s="11" t="s">
        <v>132</v>
      </c>
      <c r="E39" s="11">
        <v>1000</v>
      </c>
      <c r="F39" s="11">
        <v>12</v>
      </c>
      <c r="G39" s="11">
        <f t="shared" si="1"/>
        <v>12000</v>
      </c>
      <c r="H39" s="13" t="s">
        <v>133</v>
      </c>
      <c r="I39" s="13"/>
      <c r="K39" s="19"/>
    </row>
    <row r="40" ht="45" customHeight="1" spans="1:11">
      <c r="A40" s="11" t="s">
        <v>134</v>
      </c>
      <c r="B40" s="12" t="s">
        <v>135</v>
      </c>
      <c r="C40" s="12" t="s">
        <v>13</v>
      </c>
      <c r="D40" s="11" t="s">
        <v>132</v>
      </c>
      <c r="E40" s="11">
        <v>10</v>
      </c>
      <c r="F40" s="11">
        <v>55</v>
      </c>
      <c r="G40" s="11">
        <f t="shared" si="1"/>
        <v>550</v>
      </c>
      <c r="H40" s="13" t="s">
        <v>136</v>
      </c>
      <c r="I40" s="13"/>
      <c r="K40" s="19"/>
    </row>
    <row r="41" ht="45" customHeight="1" spans="1:11">
      <c r="A41" s="11" t="s">
        <v>137</v>
      </c>
      <c r="B41" s="12" t="s">
        <v>138</v>
      </c>
      <c r="C41" s="12" t="s">
        <v>139</v>
      </c>
      <c r="D41" s="11" t="s">
        <v>140</v>
      </c>
      <c r="E41" s="11">
        <v>50</v>
      </c>
      <c r="F41" s="11">
        <v>10</v>
      </c>
      <c r="G41" s="11">
        <f t="shared" si="1"/>
        <v>500</v>
      </c>
      <c r="H41" s="13"/>
      <c r="I41" s="13"/>
      <c r="K41" s="19"/>
    </row>
    <row r="42" ht="45" customHeight="1" spans="1:11">
      <c r="A42" s="11" t="s">
        <v>141</v>
      </c>
      <c r="B42" s="12" t="s">
        <v>142</v>
      </c>
      <c r="C42" s="12" t="s">
        <v>143</v>
      </c>
      <c r="D42" s="11" t="s">
        <v>56</v>
      </c>
      <c r="E42" s="11">
        <v>100</v>
      </c>
      <c r="F42" s="11">
        <v>60</v>
      </c>
      <c r="G42" s="11">
        <f t="shared" si="1"/>
        <v>6000</v>
      </c>
      <c r="H42" s="13" t="s">
        <v>144</v>
      </c>
      <c r="I42" s="13"/>
      <c r="K42" s="19"/>
    </row>
    <row r="43" ht="45" customHeight="1" spans="1:11">
      <c r="A43" s="11" t="s">
        <v>145</v>
      </c>
      <c r="B43" s="12" t="s">
        <v>146</v>
      </c>
      <c r="C43" s="12" t="s">
        <v>147</v>
      </c>
      <c r="D43" s="11" t="s">
        <v>148</v>
      </c>
      <c r="E43" s="11">
        <v>200</v>
      </c>
      <c r="F43" s="11">
        <v>15</v>
      </c>
      <c r="G43" s="11">
        <f t="shared" si="1"/>
        <v>3000</v>
      </c>
      <c r="H43" s="13" t="s">
        <v>149</v>
      </c>
      <c r="I43" s="13"/>
      <c r="K43" s="19"/>
    </row>
    <row r="44" ht="90" customHeight="1" spans="1:11">
      <c r="A44" s="11" t="s">
        <v>150</v>
      </c>
      <c r="B44" s="12" t="s">
        <v>151</v>
      </c>
      <c r="C44" s="12" t="s">
        <v>152</v>
      </c>
      <c r="D44" s="11" t="s">
        <v>56</v>
      </c>
      <c r="E44" s="11">
        <v>500</v>
      </c>
      <c r="F44" s="11">
        <v>50</v>
      </c>
      <c r="G44" s="11">
        <f t="shared" si="1"/>
        <v>25000</v>
      </c>
      <c r="H44" s="13" t="s">
        <v>153</v>
      </c>
      <c r="I44" s="13"/>
      <c r="K44" s="19"/>
    </row>
    <row r="45" ht="90" customHeight="1" spans="1:11">
      <c r="A45" s="11" t="s">
        <v>154</v>
      </c>
      <c r="B45" s="12" t="s">
        <v>155</v>
      </c>
      <c r="C45" s="12" t="s">
        <v>152</v>
      </c>
      <c r="D45" s="11" t="s">
        <v>56</v>
      </c>
      <c r="E45" s="11">
        <v>500</v>
      </c>
      <c r="F45" s="11">
        <v>45</v>
      </c>
      <c r="G45" s="11">
        <f t="shared" si="1"/>
        <v>22500</v>
      </c>
      <c r="H45" s="13" t="s">
        <v>156</v>
      </c>
      <c r="I45" s="13"/>
      <c r="K45" s="19"/>
    </row>
    <row r="46" ht="90" customHeight="1" spans="1:11">
      <c r="A46" s="11" t="s">
        <v>157</v>
      </c>
      <c r="B46" s="12" t="s">
        <v>158</v>
      </c>
      <c r="C46" s="12" t="s">
        <v>152</v>
      </c>
      <c r="D46" s="11" t="s">
        <v>56</v>
      </c>
      <c r="E46" s="11">
        <v>500</v>
      </c>
      <c r="F46" s="11">
        <v>40</v>
      </c>
      <c r="G46" s="11">
        <f t="shared" si="1"/>
        <v>20000</v>
      </c>
      <c r="H46" s="13" t="s">
        <v>156</v>
      </c>
      <c r="I46" s="13"/>
      <c r="K46" s="19"/>
    </row>
    <row r="47" s="2" customFormat="1" ht="90" customHeight="1" spans="1:240">
      <c r="A47" s="11" t="s">
        <v>159</v>
      </c>
      <c r="B47" s="14" t="s">
        <v>160</v>
      </c>
      <c r="C47" s="14" t="s">
        <v>161</v>
      </c>
      <c r="D47" s="15" t="s">
        <v>97</v>
      </c>
      <c r="E47" s="11">
        <v>20</v>
      </c>
      <c r="F47" s="11">
        <v>100</v>
      </c>
      <c r="G47" s="11">
        <f t="shared" si="1"/>
        <v>2000</v>
      </c>
      <c r="H47" s="16" t="s">
        <v>162</v>
      </c>
      <c r="I47" s="16"/>
      <c r="J47" s="22"/>
      <c r="K47" s="19"/>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c r="FB47" s="22"/>
      <c r="FC47" s="22"/>
      <c r="FD47" s="22"/>
      <c r="FE47" s="22"/>
      <c r="FF47" s="22"/>
      <c r="FG47" s="22"/>
      <c r="FH47" s="22"/>
      <c r="FI47" s="22"/>
      <c r="FJ47" s="22"/>
      <c r="FK47" s="22"/>
      <c r="FL47" s="22"/>
      <c r="FM47" s="22"/>
      <c r="FN47" s="22"/>
      <c r="FO47" s="22"/>
      <c r="FP47" s="22"/>
      <c r="FQ47" s="22"/>
      <c r="FR47" s="22"/>
      <c r="FS47" s="22"/>
      <c r="FT47" s="22"/>
      <c r="FU47" s="22"/>
      <c r="FV47" s="22"/>
      <c r="FW47" s="22"/>
      <c r="FX47" s="22"/>
      <c r="FY47" s="22"/>
      <c r="FZ47" s="22"/>
      <c r="GA47" s="22"/>
      <c r="GB47" s="22"/>
      <c r="GC47" s="22"/>
      <c r="GD47" s="22"/>
      <c r="GE47" s="22"/>
      <c r="GF47" s="22"/>
      <c r="GG47" s="22"/>
      <c r="GH47" s="22"/>
      <c r="GI47" s="22"/>
      <c r="GJ47" s="22"/>
      <c r="GK47" s="22"/>
      <c r="GL47" s="22"/>
      <c r="GM47" s="22"/>
      <c r="GN47" s="22"/>
      <c r="GO47" s="22"/>
      <c r="GP47" s="22"/>
      <c r="GQ47" s="22"/>
      <c r="GR47" s="22"/>
      <c r="GS47" s="22"/>
      <c r="GT47" s="22"/>
      <c r="GU47" s="22"/>
      <c r="GV47" s="22"/>
      <c r="GW47" s="22"/>
      <c r="GX47" s="22"/>
      <c r="GY47" s="22"/>
      <c r="GZ47" s="22"/>
      <c r="HA47" s="22"/>
      <c r="HB47" s="22"/>
      <c r="HC47" s="22"/>
      <c r="HD47" s="22"/>
      <c r="HE47" s="22"/>
      <c r="HF47" s="22"/>
      <c r="HG47" s="22"/>
      <c r="HH47" s="22"/>
      <c r="HI47" s="22"/>
      <c r="HJ47" s="22"/>
      <c r="HK47" s="22"/>
      <c r="HL47" s="22"/>
      <c r="HM47" s="22"/>
      <c r="HN47" s="22"/>
      <c r="HO47" s="22"/>
      <c r="HP47" s="22"/>
      <c r="HQ47" s="22"/>
      <c r="HR47" s="22"/>
      <c r="HS47" s="22"/>
      <c r="HT47" s="22"/>
      <c r="HU47" s="22"/>
      <c r="HV47" s="22"/>
      <c r="HW47" s="22"/>
      <c r="HX47" s="22"/>
      <c r="HY47" s="22"/>
      <c r="HZ47" s="22"/>
      <c r="IA47" s="22"/>
      <c r="IB47" s="22"/>
      <c r="IC47" s="22"/>
      <c r="ID47" s="22"/>
      <c r="IE47" s="22"/>
      <c r="IF47" s="22"/>
    </row>
    <row r="48" ht="90" customHeight="1" spans="1:11">
      <c r="A48" s="11" t="s">
        <v>163</v>
      </c>
      <c r="B48" s="12" t="s">
        <v>164</v>
      </c>
      <c r="C48" s="12" t="s">
        <v>165</v>
      </c>
      <c r="D48" s="11" t="s">
        <v>105</v>
      </c>
      <c r="E48" s="11">
        <v>30</v>
      </c>
      <c r="F48" s="11">
        <v>150</v>
      </c>
      <c r="G48" s="11">
        <f t="shared" si="1"/>
        <v>4500</v>
      </c>
      <c r="H48" s="13" t="s">
        <v>166</v>
      </c>
      <c r="I48" s="13"/>
      <c r="K48" s="19"/>
    </row>
    <row r="49" ht="45" customHeight="1" spans="1:11">
      <c r="A49" s="11" t="s">
        <v>167</v>
      </c>
      <c r="B49" s="12" t="s">
        <v>168</v>
      </c>
      <c r="C49" s="12" t="s">
        <v>13</v>
      </c>
      <c r="D49" s="11" t="s">
        <v>105</v>
      </c>
      <c r="E49" s="11">
        <v>50</v>
      </c>
      <c r="F49" s="11">
        <v>15</v>
      </c>
      <c r="G49" s="11">
        <f t="shared" si="1"/>
        <v>750</v>
      </c>
      <c r="H49" s="13"/>
      <c r="I49" s="13"/>
      <c r="K49" s="19"/>
    </row>
    <row r="50" ht="45" customHeight="1" spans="1:11">
      <c r="A50" s="11" t="s">
        <v>169</v>
      </c>
      <c r="B50" s="12" t="s">
        <v>170</v>
      </c>
      <c r="C50" s="12" t="s">
        <v>171</v>
      </c>
      <c r="D50" s="11" t="s">
        <v>105</v>
      </c>
      <c r="E50" s="11">
        <v>50</v>
      </c>
      <c r="F50" s="11">
        <v>220</v>
      </c>
      <c r="G50" s="11">
        <f t="shared" si="1"/>
        <v>11000</v>
      </c>
      <c r="H50" s="13" t="s">
        <v>172</v>
      </c>
      <c r="I50" s="13"/>
      <c r="K50" s="19"/>
    </row>
    <row r="51" ht="45" customHeight="1" spans="1:11">
      <c r="A51" s="11" t="s">
        <v>173</v>
      </c>
      <c r="B51" s="12" t="s">
        <v>174</v>
      </c>
      <c r="C51" s="12" t="s">
        <v>13</v>
      </c>
      <c r="D51" s="11" t="s">
        <v>105</v>
      </c>
      <c r="E51" s="11">
        <v>50</v>
      </c>
      <c r="F51" s="11">
        <v>20</v>
      </c>
      <c r="G51" s="11">
        <f t="shared" si="1"/>
        <v>1000</v>
      </c>
      <c r="H51" s="13" t="s">
        <v>175</v>
      </c>
      <c r="I51" s="13"/>
      <c r="K51" s="19"/>
    </row>
    <row r="52" ht="45" customHeight="1" spans="1:11">
      <c r="A52" s="11" t="s">
        <v>176</v>
      </c>
      <c r="B52" s="12" t="s">
        <v>177</v>
      </c>
      <c r="C52" s="12" t="s">
        <v>13</v>
      </c>
      <c r="D52" s="11" t="s">
        <v>105</v>
      </c>
      <c r="E52" s="11">
        <v>50</v>
      </c>
      <c r="F52" s="11">
        <v>40</v>
      </c>
      <c r="G52" s="11">
        <f t="shared" si="1"/>
        <v>2000</v>
      </c>
      <c r="H52" s="13"/>
      <c r="I52" s="13"/>
      <c r="K52" s="19"/>
    </row>
    <row r="53" ht="45" customHeight="1" spans="1:11">
      <c r="A53" s="11" t="s">
        <v>178</v>
      </c>
      <c r="B53" s="12" t="s">
        <v>179</v>
      </c>
      <c r="C53" s="12" t="s">
        <v>13</v>
      </c>
      <c r="D53" s="11" t="s">
        <v>14</v>
      </c>
      <c r="E53" s="11">
        <v>1000</v>
      </c>
      <c r="F53" s="11">
        <v>20</v>
      </c>
      <c r="G53" s="11">
        <f t="shared" si="1"/>
        <v>20000</v>
      </c>
      <c r="H53" s="13" t="s">
        <v>180</v>
      </c>
      <c r="I53" s="13"/>
      <c r="K53" s="19"/>
    </row>
    <row r="54" ht="45" customHeight="1" spans="1:11">
      <c r="A54" s="11" t="s">
        <v>181</v>
      </c>
      <c r="B54" s="12" t="s">
        <v>182</v>
      </c>
      <c r="C54" s="12" t="s">
        <v>183</v>
      </c>
      <c r="D54" s="11" t="s">
        <v>184</v>
      </c>
      <c r="E54" s="11">
        <v>500</v>
      </c>
      <c r="F54" s="11">
        <v>12</v>
      </c>
      <c r="G54" s="11">
        <f t="shared" si="1"/>
        <v>6000</v>
      </c>
      <c r="H54" s="13" t="s">
        <v>185</v>
      </c>
      <c r="I54" s="13"/>
      <c r="K54" s="19"/>
    </row>
    <row r="55" ht="45" customHeight="1" spans="1:11">
      <c r="A55" s="11" t="s">
        <v>186</v>
      </c>
      <c r="B55" s="12" t="s">
        <v>187</v>
      </c>
      <c r="C55" s="12" t="s">
        <v>188</v>
      </c>
      <c r="D55" s="11" t="s">
        <v>184</v>
      </c>
      <c r="E55" s="11">
        <v>500</v>
      </c>
      <c r="F55" s="11">
        <v>10</v>
      </c>
      <c r="G55" s="11">
        <f t="shared" si="1"/>
        <v>5000</v>
      </c>
      <c r="H55" s="13" t="s">
        <v>189</v>
      </c>
      <c r="I55" s="13"/>
      <c r="K55" s="19"/>
    </row>
    <row r="56" ht="90" customHeight="1" spans="1:11">
      <c r="A56" s="11" t="s">
        <v>190</v>
      </c>
      <c r="B56" s="12" t="s">
        <v>191</v>
      </c>
      <c r="C56" s="12" t="s">
        <v>13</v>
      </c>
      <c r="D56" s="11" t="s">
        <v>192</v>
      </c>
      <c r="E56" s="11">
        <v>150</v>
      </c>
      <c r="F56" s="11">
        <v>16</v>
      </c>
      <c r="G56" s="11">
        <f t="shared" si="1"/>
        <v>2400</v>
      </c>
      <c r="H56" s="13" t="s">
        <v>193</v>
      </c>
      <c r="I56" s="13"/>
      <c r="K56" s="19"/>
    </row>
    <row r="57" ht="90" customHeight="1" spans="1:11">
      <c r="A57" s="11" t="s">
        <v>194</v>
      </c>
      <c r="B57" s="12" t="s">
        <v>195</v>
      </c>
      <c r="C57" s="12" t="s">
        <v>13</v>
      </c>
      <c r="D57" s="11" t="s">
        <v>192</v>
      </c>
      <c r="E57" s="11">
        <v>150</v>
      </c>
      <c r="F57" s="11">
        <v>26</v>
      </c>
      <c r="G57" s="11">
        <f t="shared" si="1"/>
        <v>3900</v>
      </c>
      <c r="H57" s="13" t="s">
        <v>196</v>
      </c>
      <c r="I57" s="13"/>
      <c r="K57" s="19"/>
    </row>
    <row r="58" ht="90" customHeight="1" spans="1:11">
      <c r="A58" s="11" t="s">
        <v>197</v>
      </c>
      <c r="B58" s="12" t="s">
        <v>198</v>
      </c>
      <c r="C58" s="12" t="s">
        <v>199</v>
      </c>
      <c r="D58" s="11" t="s">
        <v>105</v>
      </c>
      <c r="E58" s="11">
        <v>150</v>
      </c>
      <c r="F58" s="11">
        <v>35</v>
      </c>
      <c r="G58" s="11">
        <f t="shared" si="1"/>
        <v>5250</v>
      </c>
      <c r="H58" s="13" t="s">
        <v>200</v>
      </c>
      <c r="I58" s="13"/>
      <c r="K58" s="19"/>
    </row>
    <row r="59" ht="90" customHeight="1" spans="1:11">
      <c r="A59" s="11" t="s">
        <v>201</v>
      </c>
      <c r="B59" s="12" t="s">
        <v>202</v>
      </c>
      <c r="C59" s="12" t="s">
        <v>203</v>
      </c>
      <c r="D59" s="11" t="s">
        <v>204</v>
      </c>
      <c r="E59" s="11">
        <v>1000</v>
      </c>
      <c r="F59" s="11">
        <v>1.5</v>
      </c>
      <c r="G59" s="11">
        <f t="shared" si="1"/>
        <v>1500</v>
      </c>
      <c r="H59" s="13" t="s">
        <v>205</v>
      </c>
      <c r="I59" s="13"/>
      <c r="K59" s="19"/>
    </row>
    <row r="60" ht="90" customHeight="1" spans="1:11">
      <c r="A60" s="11" t="s">
        <v>206</v>
      </c>
      <c r="B60" s="12" t="s">
        <v>207</v>
      </c>
      <c r="C60" s="12" t="s">
        <v>208</v>
      </c>
      <c r="D60" s="11" t="s">
        <v>204</v>
      </c>
      <c r="E60" s="11">
        <v>1000</v>
      </c>
      <c r="F60" s="11">
        <v>1.5</v>
      </c>
      <c r="G60" s="11">
        <f t="shared" si="1"/>
        <v>1500</v>
      </c>
      <c r="H60" s="13" t="s">
        <v>209</v>
      </c>
      <c r="I60" s="13"/>
      <c r="K60" s="19"/>
    </row>
    <row r="61" ht="90" customHeight="1" spans="1:11">
      <c r="A61" s="11" t="s">
        <v>210</v>
      </c>
      <c r="B61" s="12" t="s">
        <v>211</v>
      </c>
      <c r="C61" s="12" t="s">
        <v>13</v>
      </c>
      <c r="D61" s="11" t="s">
        <v>204</v>
      </c>
      <c r="E61" s="11">
        <v>1000</v>
      </c>
      <c r="F61" s="11">
        <v>2</v>
      </c>
      <c r="G61" s="11">
        <f t="shared" si="1"/>
        <v>2000</v>
      </c>
      <c r="H61" s="13" t="s">
        <v>212</v>
      </c>
      <c r="I61" s="13"/>
      <c r="K61" s="19"/>
    </row>
    <row r="62" ht="90" customHeight="1" spans="1:11">
      <c r="A62" s="11" t="s">
        <v>213</v>
      </c>
      <c r="B62" s="12" t="s">
        <v>214</v>
      </c>
      <c r="C62" s="12" t="s">
        <v>13</v>
      </c>
      <c r="D62" s="11" t="s">
        <v>204</v>
      </c>
      <c r="E62" s="11">
        <v>1000</v>
      </c>
      <c r="F62" s="11">
        <v>0.5</v>
      </c>
      <c r="G62" s="11">
        <f t="shared" si="1"/>
        <v>500</v>
      </c>
      <c r="H62" s="13"/>
      <c r="I62" s="13"/>
      <c r="K62" s="19"/>
    </row>
    <row r="63" ht="90" customHeight="1" spans="1:11">
      <c r="A63" s="11" t="s">
        <v>215</v>
      </c>
      <c r="B63" s="12" t="s">
        <v>216</v>
      </c>
      <c r="C63" s="12" t="s">
        <v>13</v>
      </c>
      <c r="D63" s="11" t="s">
        <v>97</v>
      </c>
      <c r="E63" s="11">
        <v>150</v>
      </c>
      <c r="F63" s="11">
        <v>80</v>
      </c>
      <c r="G63" s="11">
        <f t="shared" si="1"/>
        <v>12000</v>
      </c>
      <c r="H63" s="13" t="s">
        <v>217</v>
      </c>
      <c r="I63" s="13"/>
      <c r="K63" s="19"/>
    </row>
    <row r="64" ht="60" customHeight="1" spans="1:11">
      <c r="A64" s="11" t="s">
        <v>218</v>
      </c>
      <c r="B64" s="12" t="s">
        <v>219</v>
      </c>
      <c r="C64" s="12" t="s">
        <v>13</v>
      </c>
      <c r="D64" s="11" t="s">
        <v>192</v>
      </c>
      <c r="E64" s="11">
        <v>150</v>
      </c>
      <c r="F64" s="11">
        <v>50</v>
      </c>
      <c r="G64" s="11">
        <f t="shared" si="1"/>
        <v>7500</v>
      </c>
      <c r="H64" s="13" t="s">
        <v>220</v>
      </c>
      <c r="I64" s="13"/>
      <c r="K64" s="19"/>
    </row>
    <row r="65" ht="60" customHeight="1" spans="1:11">
      <c r="A65" s="11" t="s">
        <v>221</v>
      </c>
      <c r="B65" s="12" t="s">
        <v>222</v>
      </c>
      <c r="C65" s="12" t="s">
        <v>13</v>
      </c>
      <c r="D65" s="11" t="s">
        <v>204</v>
      </c>
      <c r="E65" s="11">
        <v>150</v>
      </c>
      <c r="F65" s="11">
        <v>50</v>
      </c>
      <c r="G65" s="11">
        <f t="shared" si="1"/>
        <v>7500</v>
      </c>
      <c r="H65" s="13" t="s">
        <v>223</v>
      </c>
      <c r="I65" s="13"/>
      <c r="K65" s="19"/>
    </row>
    <row r="66" ht="66" customHeight="1" spans="1:11">
      <c r="A66" s="11" t="s">
        <v>224</v>
      </c>
      <c r="B66" s="12" t="s">
        <v>225</v>
      </c>
      <c r="C66" s="12" t="s">
        <v>13</v>
      </c>
      <c r="D66" s="11" t="s">
        <v>226</v>
      </c>
      <c r="E66" s="11">
        <v>150</v>
      </c>
      <c r="F66" s="11">
        <v>30</v>
      </c>
      <c r="G66" s="11">
        <f t="shared" si="1"/>
        <v>4500</v>
      </c>
      <c r="H66" s="13" t="s">
        <v>227</v>
      </c>
      <c r="I66" s="13" t="s">
        <v>228</v>
      </c>
      <c r="K66" s="19"/>
    </row>
    <row r="67" ht="45" customHeight="1" spans="1:11">
      <c r="A67" s="11" t="s">
        <v>229</v>
      </c>
      <c r="B67" s="12" t="s">
        <v>230</v>
      </c>
      <c r="C67" s="12" t="s">
        <v>13</v>
      </c>
      <c r="D67" s="11" t="s">
        <v>105</v>
      </c>
      <c r="E67" s="11">
        <v>200</v>
      </c>
      <c r="F67" s="11">
        <v>16</v>
      </c>
      <c r="G67" s="11">
        <f t="shared" si="1"/>
        <v>3200</v>
      </c>
      <c r="H67" s="13" t="s">
        <v>231</v>
      </c>
      <c r="I67" s="13"/>
      <c r="K67" s="19"/>
    </row>
    <row r="68" ht="45" customHeight="1" spans="1:11">
      <c r="A68" s="11" t="s">
        <v>232</v>
      </c>
      <c r="B68" s="12" t="s">
        <v>233</v>
      </c>
      <c r="C68" s="12" t="s">
        <v>234</v>
      </c>
      <c r="D68" s="11" t="s">
        <v>105</v>
      </c>
      <c r="E68" s="11">
        <v>200</v>
      </c>
      <c r="F68" s="11">
        <v>70</v>
      </c>
      <c r="G68" s="11">
        <f t="shared" si="1"/>
        <v>14000</v>
      </c>
      <c r="H68" s="13" t="s">
        <v>235</v>
      </c>
      <c r="I68" s="13"/>
      <c r="K68" s="19"/>
    </row>
    <row r="69" ht="45" customHeight="1" spans="1:11">
      <c r="A69" s="11" t="s">
        <v>236</v>
      </c>
      <c r="B69" s="12" t="s">
        <v>237</v>
      </c>
      <c r="C69" s="12" t="s">
        <v>238</v>
      </c>
      <c r="D69" s="11" t="s">
        <v>105</v>
      </c>
      <c r="E69" s="11">
        <v>200</v>
      </c>
      <c r="F69" s="11">
        <v>65</v>
      </c>
      <c r="G69" s="11">
        <f t="shared" si="1"/>
        <v>13000</v>
      </c>
      <c r="H69" s="13" t="s">
        <v>239</v>
      </c>
      <c r="I69" s="13"/>
      <c r="K69" s="19"/>
    </row>
    <row r="70" ht="45" customHeight="1" spans="1:11">
      <c r="A70" s="11" t="s">
        <v>240</v>
      </c>
      <c r="B70" s="12" t="s">
        <v>241</v>
      </c>
      <c r="C70" s="12" t="s">
        <v>242</v>
      </c>
      <c r="D70" s="11" t="s">
        <v>105</v>
      </c>
      <c r="E70" s="11">
        <v>200</v>
      </c>
      <c r="F70" s="11">
        <v>42</v>
      </c>
      <c r="G70" s="11">
        <f t="shared" si="1"/>
        <v>8400</v>
      </c>
      <c r="H70" s="13" t="s">
        <v>243</v>
      </c>
      <c r="I70" s="13"/>
      <c r="K70" s="19"/>
    </row>
    <row r="71" ht="45" customHeight="1" spans="1:11">
      <c r="A71" s="11" t="s">
        <v>244</v>
      </c>
      <c r="B71" s="12" t="s">
        <v>245</v>
      </c>
      <c r="C71" s="12" t="s">
        <v>246</v>
      </c>
      <c r="D71" s="11" t="s">
        <v>105</v>
      </c>
      <c r="E71" s="11">
        <v>200</v>
      </c>
      <c r="F71" s="11">
        <v>38</v>
      </c>
      <c r="G71" s="11">
        <f t="shared" si="1"/>
        <v>7600</v>
      </c>
      <c r="H71" s="13" t="s">
        <v>243</v>
      </c>
      <c r="I71" s="13"/>
      <c r="K71" s="19"/>
    </row>
    <row r="72" ht="45" customHeight="1" spans="1:11">
      <c r="A72" s="11" t="s">
        <v>247</v>
      </c>
      <c r="B72" s="12" t="s">
        <v>248</v>
      </c>
      <c r="C72" s="12" t="s">
        <v>249</v>
      </c>
      <c r="D72" s="11" t="s">
        <v>250</v>
      </c>
      <c r="E72" s="11">
        <v>50</v>
      </c>
      <c r="F72" s="11">
        <v>25</v>
      </c>
      <c r="G72" s="11">
        <f t="shared" si="1"/>
        <v>1250</v>
      </c>
      <c r="H72" s="13" t="s">
        <v>251</v>
      </c>
      <c r="I72" s="13"/>
      <c r="K72" s="19"/>
    </row>
    <row r="73" ht="45" customHeight="1" spans="1:11">
      <c r="A73" s="11" t="s">
        <v>252</v>
      </c>
      <c r="B73" s="12" t="s">
        <v>253</v>
      </c>
      <c r="C73" s="12" t="s">
        <v>254</v>
      </c>
      <c r="D73" s="11" t="s">
        <v>250</v>
      </c>
      <c r="E73" s="11">
        <v>50</v>
      </c>
      <c r="F73" s="11">
        <v>20</v>
      </c>
      <c r="G73" s="11">
        <f t="shared" si="1"/>
        <v>1000</v>
      </c>
      <c r="H73" s="13"/>
      <c r="I73" s="13"/>
      <c r="K73" s="19"/>
    </row>
    <row r="74" ht="45" customHeight="1" spans="1:11">
      <c r="A74" s="11" t="s">
        <v>255</v>
      </c>
      <c r="B74" s="12" t="s">
        <v>256</v>
      </c>
      <c r="C74" s="12" t="s">
        <v>257</v>
      </c>
      <c r="D74" s="11" t="s">
        <v>105</v>
      </c>
      <c r="E74" s="11">
        <v>20</v>
      </c>
      <c r="F74" s="11">
        <v>1500</v>
      </c>
      <c r="G74" s="11">
        <f t="shared" si="1"/>
        <v>30000</v>
      </c>
      <c r="H74" s="13" t="s">
        <v>258</v>
      </c>
      <c r="I74" s="13"/>
      <c r="K74" s="19"/>
    </row>
    <row r="75" customFormat="1" ht="45" customHeight="1" spans="1:11">
      <c r="A75" s="11" t="s">
        <v>259</v>
      </c>
      <c r="B75" s="12" t="s">
        <v>260</v>
      </c>
      <c r="C75" s="12" t="s">
        <v>13</v>
      </c>
      <c r="D75" s="11" t="s">
        <v>105</v>
      </c>
      <c r="E75" s="23">
        <v>23</v>
      </c>
      <c r="F75" s="11">
        <v>40</v>
      </c>
      <c r="G75" s="11">
        <f t="shared" si="1"/>
        <v>920</v>
      </c>
      <c r="H75" s="13"/>
      <c r="I75" s="13"/>
      <c r="K75" s="19"/>
    </row>
    <row r="76" s="3" customFormat="1" ht="45" customHeight="1" spans="1:11">
      <c r="A76" s="11" t="s">
        <v>261</v>
      </c>
      <c r="B76" s="12" t="s">
        <v>262</v>
      </c>
      <c r="C76" s="12" t="s">
        <v>13</v>
      </c>
      <c r="D76" s="11" t="s">
        <v>105</v>
      </c>
      <c r="E76" s="11">
        <v>23</v>
      </c>
      <c r="F76" s="11">
        <v>10</v>
      </c>
      <c r="G76" s="11">
        <f t="shared" si="1"/>
        <v>230</v>
      </c>
      <c r="H76" s="9"/>
      <c r="I76" s="26"/>
      <c r="K76" s="19"/>
    </row>
    <row r="77" s="3" customFormat="1" ht="45" customHeight="1" spans="1:11">
      <c r="A77" s="11" t="s">
        <v>263</v>
      </c>
      <c r="B77" s="12" t="s">
        <v>264</v>
      </c>
      <c r="C77" s="12" t="s">
        <v>13</v>
      </c>
      <c r="D77" s="11" t="s">
        <v>105</v>
      </c>
      <c r="E77" s="11">
        <v>23</v>
      </c>
      <c r="F77" s="11">
        <v>80</v>
      </c>
      <c r="G77" s="11">
        <f t="shared" si="1"/>
        <v>1840</v>
      </c>
      <c r="H77" s="9"/>
      <c r="I77" s="26"/>
      <c r="K77" s="19"/>
    </row>
    <row r="78" s="3" customFormat="1" ht="45" customHeight="1" spans="1:11">
      <c r="A78" s="11" t="s">
        <v>265</v>
      </c>
      <c r="B78" s="12" t="s">
        <v>266</v>
      </c>
      <c r="C78" s="12" t="s">
        <v>13</v>
      </c>
      <c r="D78" s="11" t="s">
        <v>105</v>
      </c>
      <c r="E78" s="11">
        <v>23</v>
      </c>
      <c r="F78" s="11">
        <v>30</v>
      </c>
      <c r="G78" s="11">
        <f t="shared" si="1"/>
        <v>690</v>
      </c>
      <c r="H78" s="9"/>
      <c r="I78" s="26"/>
      <c r="K78" s="19"/>
    </row>
    <row r="79" s="3" customFormat="1" ht="45" customHeight="1" spans="1:11">
      <c r="A79" s="11" t="s">
        <v>267</v>
      </c>
      <c r="B79" s="12" t="s">
        <v>268</v>
      </c>
      <c r="C79" s="12" t="s">
        <v>13</v>
      </c>
      <c r="D79" s="11" t="s">
        <v>105</v>
      </c>
      <c r="E79" s="11">
        <v>2</v>
      </c>
      <c r="F79" s="11">
        <v>100</v>
      </c>
      <c r="G79" s="11">
        <f t="shared" si="1"/>
        <v>200</v>
      </c>
      <c r="H79" s="9"/>
      <c r="I79" s="26"/>
      <c r="K79" s="19"/>
    </row>
    <row r="80" s="3" customFormat="1" ht="45" customHeight="1" spans="1:11">
      <c r="A80" s="11" t="s">
        <v>269</v>
      </c>
      <c r="B80" s="12" t="s">
        <v>270</v>
      </c>
      <c r="C80" s="12" t="s">
        <v>13</v>
      </c>
      <c r="D80" s="11" t="s">
        <v>105</v>
      </c>
      <c r="E80" s="11">
        <v>2</v>
      </c>
      <c r="F80" s="11">
        <v>50</v>
      </c>
      <c r="G80" s="11">
        <f t="shared" si="1"/>
        <v>100</v>
      </c>
      <c r="H80" s="9"/>
      <c r="I80" s="26"/>
      <c r="K80" s="19"/>
    </row>
    <row r="81" s="3" customFormat="1" ht="45" customHeight="1" spans="1:11">
      <c r="A81" s="11" t="s">
        <v>271</v>
      </c>
      <c r="B81" s="12" t="s">
        <v>272</v>
      </c>
      <c r="C81" s="12" t="s">
        <v>13</v>
      </c>
      <c r="D81" s="11" t="s">
        <v>105</v>
      </c>
      <c r="E81" s="11">
        <v>23</v>
      </c>
      <c r="F81" s="11">
        <v>5</v>
      </c>
      <c r="G81" s="11">
        <f t="shared" si="1"/>
        <v>115</v>
      </c>
      <c r="H81" s="9"/>
      <c r="I81" s="26"/>
      <c r="K81" s="19"/>
    </row>
    <row r="82" s="3" customFormat="1" ht="45" customHeight="1" spans="1:11">
      <c r="A82" s="11" t="s">
        <v>273</v>
      </c>
      <c r="B82" s="14" t="s">
        <v>274</v>
      </c>
      <c r="C82" s="11" t="s">
        <v>275</v>
      </c>
      <c r="D82" s="11" t="s">
        <v>105</v>
      </c>
      <c r="E82" s="11">
        <v>1</v>
      </c>
      <c r="F82" s="11">
        <v>1200</v>
      </c>
      <c r="G82" s="11">
        <f t="shared" si="1"/>
        <v>1200</v>
      </c>
      <c r="H82" s="9"/>
      <c r="I82" s="26"/>
      <c r="K82" s="19"/>
    </row>
    <row r="83" s="3" customFormat="1" ht="45" customHeight="1" spans="1:11">
      <c r="A83" s="11" t="s">
        <v>276</v>
      </c>
      <c r="B83" s="12" t="s">
        <v>277</v>
      </c>
      <c r="C83" s="12" t="s">
        <v>13</v>
      </c>
      <c r="D83" s="11" t="s">
        <v>278</v>
      </c>
      <c r="E83" s="11">
        <v>23</v>
      </c>
      <c r="F83" s="11">
        <v>60</v>
      </c>
      <c r="G83" s="11">
        <f t="shared" si="1"/>
        <v>1380</v>
      </c>
      <c r="H83" s="9"/>
      <c r="I83" s="26"/>
      <c r="K83" s="19"/>
    </row>
    <row r="84" s="3" customFormat="1" ht="45" customHeight="1" spans="1:11">
      <c r="A84" s="11" t="s">
        <v>279</v>
      </c>
      <c r="B84" s="12" t="s">
        <v>280</v>
      </c>
      <c r="C84" s="12" t="s">
        <v>13</v>
      </c>
      <c r="D84" s="11" t="s">
        <v>114</v>
      </c>
      <c r="E84" s="11">
        <v>23</v>
      </c>
      <c r="F84" s="11">
        <v>30</v>
      </c>
      <c r="G84" s="11">
        <f t="shared" si="1"/>
        <v>690</v>
      </c>
      <c r="H84" s="9"/>
      <c r="I84" s="26"/>
      <c r="K84" s="19"/>
    </row>
    <row r="85" s="3" customFormat="1" ht="26" customHeight="1" spans="1:9">
      <c r="A85" s="9"/>
      <c r="B85" s="9" t="s">
        <v>281</v>
      </c>
      <c r="C85" s="9"/>
      <c r="D85" s="9"/>
      <c r="E85" s="9"/>
      <c r="F85" s="9"/>
      <c r="G85" s="9">
        <f>SUM(G4:G84)</f>
        <v>598615</v>
      </c>
      <c r="H85" s="9"/>
      <c r="I85" s="26"/>
    </row>
    <row r="86" s="4" customFormat="1" ht="99" customHeight="1" spans="1:9">
      <c r="A86" s="24" t="s">
        <v>282</v>
      </c>
      <c r="B86" s="25"/>
      <c r="C86" s="25"/>
      <c r="D86" s="25"/>
      <c r="E86" s="25"/>
      <c r="F86" s="25"/>
      <c r="G86" s="25"/>
      <c r="H86" s="25"/>
      <c r="I86" s="27"/>
    </row>
  </sheetData>
  <mergeCells count="4">
    <mergeCell ref="A1:B1"/>
    <mergeCell ref="A2:I2"/>
    <mergeCell ref="A86:I86"/>
    <mergeCell ref="I4:I12"/>
  </mergeCells>
  <pageMargins left="0.751388888888889" right="0.751388888888889" top="0.393055555555556" bottom="0.196527777777778" header="0.511805555555556" footer="0.511805555555556"/>
  <pageSetup paperSize="9" scale="78"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9" sqref="F9:M9"/>
    </sheetView>
  </sheetViews>
  <sheetFormatPr defaultColWidth="9" defaultRowHeight="15"/>
  <sheetData/>
  <pageMargins left="0.75" right="0.75" top="1" bottom="1" header="0.51" footer="0.51"/>
  <pageSetup paperSize="9" fitToHeight="0"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9" sqref="F9:M9"/>
    </sheetView>
  </sheetViews>
  <sheetFormatPr defaultColWidth="9" defaultRowHeight="15"/>
  <sheetData/>
  <pageMargins left="0.75" right="0.75" top="1" bottom="1" header="0.51" footer="0.51"/>
  <pageSetup paperSize="9" fitToHeight="0"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采购清单及控制价</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王冬</dc:creator>
  <cp:lastModifiedBy>Keep  moving</cp:lastModifiedBy>
  <cp:revision>1</cp:revision>
  <dcterms:created xsi:type="dcterms:W3CDTF">2016-12-02T08:54:00Z</dcterms:created>
  <dcterms:modified xsi:type="dcterms:W3CDTF">2025-03-06T05:27:28Z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6D8380B92A184E94BF5B86D70B52FD5F_13</vt:lpwstr>
  </property>
  <property fmtid="{D5CDD505-2E9C-101B-9397-08002B2CF9AE}" pid="4" name="Generator">
    <vt:lpwstr>NPOI</vt:lpwstr>
  </property>
  <property fmtid="{D5CDD505-2E9C-101B-9397-08002B2CF9AE}" pid="5" name="Generator Version">
    <vt:lpwstr>2.3.0</vt:lpwstr>
  </property>
</Properties>
</file>